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3740" tabRatio="456" activeTab="0"/>
  </bookViews>
  <sheets>
    <sheet name="Cover Sheet - Summery" sheetId="1" r:id="rId1"/>
    <sheet name="Tabelle2" sheetId="2" state="hidden" r:id="rId2"/>
    <sheet name="Translations" sheetId="3" state="hidden" r:id="rId3"/>
    <sheet name="Tabelle1" sheetId="4" r:id="rId4"/>
  </sheets>
  <definedNames>
    <definedName name="_xlnm.Print_Area" localSheetId="0">'Cover Sheet - Summery'!$A$2:$R$131</definedName>
    <definedName name="wrn.packliste." localSheetId="0" hidden="1">{#N/A,#N/A,FALSE,"pl1";#N/A,#N/A,FALSE,"pl2"}</definedName>
    <definedName name="wrn.packliste." hidden="1">{#N/A,#N/A,FALSE,"pl1";#N/A,#N/A,FALSE,"pl2"}</definedName>
  </definedNames>
  <calcPr fullCalcOnLoad="1"/>
</workbook>
</file>

<file path=xl/comments1.xml><?xml version="1.0" encoding="utf-8"?>
<comments xmlns="http://schemas.openxmlformats.org/spreadsheetml/2006/main">
  <authors>
    <author>MuellerH</author>
    <author>Autor</author>
  </authors>
  <commentList>
    <comment ref="C10" authorId="0">
      <text>
        <r>
          <rPr>
            <sz val="12"/>
            <rFont val="Tahoma"/>
            <family val="2"/>
          </rPr>
          <t xml:space="preserve">hier unsere Auftrags-Nr. eintragen </t>
        </r>
      </text>
    </comment>
    <comment ref="C12" authorId="0">
      <text>
        <r>
          <rPr>
            <sz val="12"/>
            <rFont val="Tahoma"/>
            <family val="2"/>
          </rPr>
          <t>hier Rechnungs-Nr. eintragen</t>
        </r>
      </text>
    </comment>
    <comment ref="K76" authorId="1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VK10 is always applicable, if needed</t>
        </r>
      </text>
    </comment>
  </commentList>
</comments>
</file>

<file path=xl/sharedStrings.xml><?xml version="1.0" encoding="utf-8"?>
<sst xmlns="http://schemas.openxmlformats.org/spreadsheetml/2006/main" count="524" uniqueCount="476">
  <si>
    <t xml:space="preserve"> </t>
  </si>
  <si>
    <t>m³</t>
  </si>
  <si>
    <t>Lista de bultos</t>
  </si>
  <si>
    <t>Sprache</t>
  </si>
  <si>
    <t>DEUTSCH</t>
  </si>
  <si>
    <t>Hochspannungsanlagen</t>
  </si>
  <si>
    <t>Rechnung Nr.</t>
  </si>
  <si>
    <t>Kunde</t>
  </si>
  <si>
    <t xml:space="preserve">Bitte bei Zahlung stets Kunden- </t>
  </si>
  <si>
    <t>und Order-Nr. angeben</t>
  </si>
  <si>
    <t>Abteilung:</t>
  </si>
  <si>
    <t>Durchwahl -</t>
  </si>
  <si>
    <t xml:space="preserve">Frankfurt am Main, </t>
  </si>
  <si>
    <t xml:space="preserve">Ihr Auftrag: </t>
  </si>
  <si>
    <t xml:space="preserve">Versand </t>
  </si>
  <si>
    <t xml:space="preserve">Import Lizenz Nr. </t>
  </si>
  <si>
    <t>Pos.</t>
  </si>
  <si>
    <t>Gewichte in kg</t>
  </si>
  <si>
    <t>Menge</t>
  </si>
  <si>
    <t xml:space="preserve">Signum: </t>
  </si>
  <si>
    <t>Währung</t>
  </si>
  <si>
    <t>brutto</t>
  </si>
  <si>
    <t>netto</t>
  </si>
  <si>
    <t>Einzelpreis</t>
  </si>
  <si>
    <t>Gesamtpreis</t>
  </si>
  <si>
    <t>Lyoner Straße 44-48</t>
  </si>
  <si>
    <t>Telefon: 069 6632 - 0</t>
  </si>
  <si>
    <t>Vorsitzender des Aufsichtsrates: Dipl.-Ing. Wilhelm Heitmann</t>
  </si>
  <si>
    <t>Geschäftsführung: Dipl.-Ing. Klaus-Peter Müller</t>
  </si>
  <si>
    <t>Sitz: Frankfurt am Main</t>
  </si>
  <si>
    <t>High Voltage Systems</t>
  </si>
  <si>
    <t>Invoice No.</t>
  </si>
  <si>
    <t>Customer</t>
  </si>
  <si>
    <t xml:space="preserve">Please quote Customers </t>
  </si>
  <si>
    <t>and Order No. by payment</t>
  </si>
  <si>
    <t>Department:</t>
  </si>
  <si>
    <t>Frankfurt,</t>
  </si>
  <si>
    <t>Your Order No.:</t>
  </si>
  <si>
    <t>Shipment</t>
  </si>
  <si>
    <t xml:space="preserve">Import Licence No. </t>
  </si>
  <si>
    <t>Item</t>
  </si>
  <si>
    <t>Weight (kgs)</t>
  </si>
  <si>
    <t>Qty.</t>
  </si>
  <si>
    <t>Marks:</t>
  </si>
  <si>
    <t>Currency</t>
  </si>
  <si>
    <t>gross</t>
  </si>
  <si>
    <t>net</t>
  </si>
  <si>
    <t>Unit price</t>
  </si>
  <si>
    <t>Total price</t>
  </si>
  <si>
    <t>Lyoner Strasse 44-48</t>
  </si>
  <si>
    <t>Phone: 069 6632 - 0</t>
  </si>
  <si>
    <t>Chairman of the supervisory Board: Dipl.-Ing. Wilhelm Heitmann</t>
  </si>
  <si>
    <t>Board of Executive Directors: Dipl.-Ing. Klaus-Peter Müller</t>
  </si>
  <si>
    <t>Incorporated: Frankfurt am Main</t>
  </si>
  <si>
    <t>Systémes Haute Tension</t>
  </si>
  <si>
    <t>Client</t>
  </si>
  <si>
    <t xml:space="preserve">A rappeler lors du paiement </t>
  </si>
  <si>
    <t>Client No. et Commande No.</t>
  </si>
  <si>
    <t>Département:</t>
  </si>
  <si>
    <t>Frankfurt, le</t>
  </si>
  <si>
    <t>Votre commande</t>
  </si>
  <si>
    <t>Expédie par</t>
  </si>
  <si>
    <t>Licence d' Importación No.</t>
  </si>
  <si>
    <t>Poids (kgs)</t>
  </si>
  <si>
    <t>Qte.</t>
  </si>
  <si>
    <t>Marquage:</t>
  </si>
  <si>
    <t>Monnaie</t>
  </si>
  <si>
    <t>brut</t>
  </si>
  <si>
    <t>Prix unit</t>
  </si>
  <si>
    <t>Prix total</t>
  </si>
  <si>
    <t>Président du Conseil de Surveillance: Dipl.-Ing. Wilhelm Heitmann</t>
  </si>
  <si>
    <t>Direction générale: Dipl.-Ing. Klaus-Peter Müller</t>
  </si>
  <si>
    <t>Siége: Frankfurt am Main</t>
  </si>
  <si>
    <t>Sistemas de Alta Tensión</t>
  </si>
  <si>
    <t>Cliente</t>
  </si>
  <si>
    <t>Departamento:</t>
  </si>
  <si>
    <t>Extención -</t>
  </si>
  <si>
    <t>Francfort del Meno,</t>
  </si>
  <si>
    <t>Su Pedido</t>
  </si>
  <si>
    <t xml:space="preserve">Despacho  </t>
  </si>
  <si>
    <t>Licencia de Importación No.</t>
  </si>
  <si>
    <t>Cantidad</t>
  </si>
  <si>
    <t>Marcas:</t>
  </si>
  <si>
    <t>Moneda</t>
  </si>
  <si>
    <t>bruto</t>
  </si>
  <si>
    <t>neto</t>
  </si>
  <si>
    <t>Precio unitario</t>
  </si>
  <si>
    <t>Precio total</t>
  </si>
  <si>
    <t>Teléfono: 069 6632 - 0</t>
  </si>
  <si>
    <t>Gerencia: Dipl.-Ing. Klaus-Peter Müller</t>
  </si>
  <si>
    <t>Sede: Frankfurt am Main</t>
  </si>
  <si>
    <t>AFH/FA31</t>
  </si>
  <si>
    <t>Datum</t>
  </si>
  <si>
    <t>Seite</t>
  </si>
  <si>
    <t>Kunden-Nr.</t>
  </si>
  <si>
    <t>Kolli Nr.</t>
  </si>
  <si>
    <t>Abmessungen in cm</t>
  </si>
  <si>
    <t>Inhalt</t>
  </si>
  <si>
    <t>AFH/FA32</t>
  </si>
  <si>
    <t>Date</t>
  </si>
  <si>
    <t>Page</t>
  </si>
  <si>
    <t>Customers-No.</t>
  </si>
  <si>
    <t>Packing No.</t>
  </si>
  <si>
    <t>Dimensions in cm</t>
  </si>
  <si>
    <t>Contents</t>
  </si>
  <si>
    <t>AFH/FA33</t>
  </si>
  <si>
    <t>Client-No.</t>
  </si>
  <si>
    <t>Collis No.</t>
  </si>
  <si>
    <t xml:space="preserve">Dimensions en cm </t>
  </si>
  <si>
    <t>Contenue</t>
  </si>
  <si>
    <t>AFH/FA34</t>
  </si>
  <si>
    <t>Fecha</t>
  </si>
  <si>
    <t>Página</t>
  </si>
  <si>
    <t>Cliente-No.</t>
  </si>
  <si>
    <t>Bulto No.</t>
  </si>
  <si>
    <t>Dimensiones en cm</t>
  </si>
  <si>
    <t>Contenido</t>
  </si>
  <si>
    <t>AFH/FA35</t>
  </si>
  <si>
    <t>Signum</t>
  </si>
  <si>
    <t>der</t>
  </si>
  <si>
    <t>Länge</t>
  </si>
  <si>
    <t>Breite</t>
  </si>
  <si>
    <t>Höhe</t>
  </si>
  <si>
    <t>Ident-Nr.</t>
  </si>
  <si>
    <t>Marks</t>
  </si>
  <si>
    <t>of</t>
  </si>
  <si>
    <t>Length</t>
  </si>
  <si>
    <t>Breadth</t>
  </si>
  <si>
    <t>Height</t>
  </si>
  <si>
    <t>Ident No.</t>
  </si>
  <si>
    <t>Marquage</t>
  </si>
  <si>
    <t>de</t>
  </si>
  <si>
    <t>d' emballage</t>
  </si>
  <si>
    <t>Longueur</t>
  </si>
  <si>
    <t>Largeur</t>
  </si>
  <si>
    <t>Hauteur</t>
  </si>
  <si>
    <t>No d' identificacion</t>
  </si>
  <si>
    <t>Marcas</t>
  </si>
  <si>
    <t>Longitud</t>
  </si>
  <si>
    <t>Anchura</t>
  </si>
  <si>
    <t>Altura</t>
  </si>
  <si>
    <t xml:space="preserve">No de </t>
  </si>
  <si>
    <t>Packstücke</t>
  </si>
  <si>
    <t>Verpackung</t>
  </si>
  <si>
    <t>packages</t>
  </si>
  <si>
    <t>packing</t>
  </si>
  <si>
    <t>collis</t>
  </si>
  <si>
    <t>identificación</t>
  </si>
  <si>
    <t>Packliste</t>
  </si>
  <si>
    <t>Packing list</t>
  </si>
  <si>
    <t>Liste de colisage</t>
  </si>
  <si>
    <t xml:space="preserve">Number of packages: </t>
  </si>
  <si>
    <t xml:space="preserve">Anzahl der Packstücke: </t>
  </si>
  <si>
    <t xml:space="preserve">Nombre de collis: </t>
  </si>
  <si>
    <t xml:space="preserve">No. de bultos: </t>
  </si>
  <si>
    <t xml:space="preserve">Total cbm: </t>
  </si>
  <si>
    <t xml:space="preserve">Total net weight: </t>
  </si>
  <si>
    <t xml:space="preserve">Poids total net: </t>
  </si>
  <si>
    <t xml:space="preserve">Total peso neto: </t>
  </si>
  <si>
    <t xml:space="preserve">Gesamtgewicht netto: </t>
  </si>
  <si>
    <t xml:space="preserve">Gesamtgewicht brutto: </t>
  </si>
  <si>
    <t xml:space="preserve">Poids total brut: </t>
  </si>
  <si>
    <t xml:space="preserve">Total peso bruto: </t>
  </si>
  <si>
    <t xml:space="preserve">total: </t>
  </si>
  <si>
    <t xml:space="preserve">Total gross weight: </t>
  </si>
  <si>
    <t xml:space="preserve">Anzahl </t>
  </si>
  <si>
    <t xml:space="preserve">Number </t>
  </si>
  <si>
    <t xml:space="preserve">Nombre </t>
  </si>
  <si>
    <t xml:space="preserve">Art </t>
  </si>
  <si>
    <t xml:space="preserve">Kind </t>
  </si>
  <si>
    <t xml:space="preserve">Sorte </t>
  </si>
  <si>
    <t>Heidenheim</t>
  </si>
  <si>
    <t>Bill of</t>
  </si>
  <si>
    <t>Total Volume in m³</t>
  </si>
  <si>
    <t>Total Gross Weight, kg</t>
  </si>
  <si>
    <t>Total Net Weight, kg</t>
  </si>
  <si>
    <t>TARIC Code</t>
  </si>
  <si>
    <t>000/003</t>
  </si>
  <si>
    <t>000/002</t>
  </si>
  <si>
    <t>000/001</t>
  </si>
  <si>
    <t>Data</t>
  </si>
  <si>
    <t>Embalagem No.</t>
  </si>
  <si>
    <t>Número</t>
  </si>
  <si>
    <t>Largura</t>
  </si>
  <si>
    <t>Comprimento</t>
  </si>
  <si>
    <t>Peso (kgs)</t>
  </si>
  <si>
    <t>Lista de embalagens</t>
  </si>
  <si>
    <t>Quantidade</t>
  </si>
  <si>
    <t>Moeda</t>
  </si>
  <si>
    <t>líquido</t>
  </si>
  <si>
    <t>Peso líquido total</t>
  </si>
  <si>
    <t>Peso bruto total:</t>
  </si>
  <si>
    <t>Conteúdo</t>
  </si>
  <si>
    <t>tipo</t>
  </si>
  <si>
    <t>embalagens</t>
  </si>
  <si>
    <t>embalagem</t>
  </si>
  <si>
    <t xml:space="preserve">VHH Order Nr. </t>
  </si>
  <si>
    <t xml:space="preserve">VHH Order No. </t>
  </si>
  <si>
    <t>No. de Commande de VHH</t>
  </si>
  <si>
    <t>Appareil -</t>
  </si>
  <si>
    <t>Número de embalagens</t>
  </si>
  <si>
    <t>Nettogesamtgewicht, kg</t>
  </si>
  <si>
    <t>Gesamtvolumen in m³</t>
  </si>
  <si>
    <t>Volume Total em m³</t>
  </si>
  <si>
    <t>Peso Líquido Total, kg</t>
  </si>
  <si>
    <t>Poids brut total, kg,</t>
  </si>
  <si>
    <t>Poids net total, kg,</t>
  </si>
  <si>
    <t>Volume total dans m³</t>
  </si>
  <si>
    <t>Commercial Invoice No.</t>
  </si>
  <si>
    <t>Shipment No.  xxx, Cover Sheet</t>
  </si>
  <si>
    <t>Nombre de la cargaison xxx, le drap d'abri</t>
  </si>
  <si>
    <t>Verschiffungsnummer  xxx, Deckblatt</t>
  </si>
  <si>
    <t>Handelsrechnungsnr.</t>
  </si>
  <si>
    <t>Verschiffungsnummer  xxx</t>
  </si>
  <si>
    <t>Shipment No.  xxx</t>
  </si>
  <si>
    <t>Remessa No. xxx</t>
  </si>
  <si>
    <t>Nombre de la cargaison xxx</t>
  </si>
  <si>
    <t>Zeichnungsnummer</t>
  </si>
  <si>
    <t>Drawing Number</t>
  </si>
  <si>
    <t>Desenho no.</t>
  </si>
  <si>
    <t>Desenho item no.</t>
  </si>
  <si>
    <t>Drawing item number</t>
  </si>
  <si>
    <t>Gesamtgewicht in kg</t>
  </si>
  <si>
    <t>Positions -nummer</t>
  </si>
  <si>
    <t xml:space="preserve">VHH de pedido </t>
  </si>
  <si>
    <t xml:space="preserve">Favor indicar al efectuar los pagos </t>
  </si>
  <si>
    <t>el número del Cliente y pedido</t>
  </si>
  <si>
    <t>Presidente del Consejo de Supervisión: Dipl.-Ing. Wilhelm Heitmann</t>
  </si>
  <si>
    <t>Número del embarque xxx, portada</t>
  </si>
  <si>
    <t>Número del embarque xxx</t>
  </si>
  <si>
    <t>Tipo</t>
  </si>
  <si>
    <t>Numero de factura comercial</t>
  </si>
  <si>
    <t>de bultos</t>
  </si>
  <si>
    <t>embalje</t>
  </si>
  <si>
    <t>Peso total, kg</t>
  </si>
  <si>
    <t>Volumen entero, m³</t>
  </si>
  <si>
    <t>Ursprungsland</t>
  </si>
  <si>
    <t>Country of origin</t>
  </si>
  <si>
    <t>País de origem</t>
  </si>
  <si>
    <t>Pays d'origine</t>
  </si>
  <si>
    <t>País de origen</t>
  </si>
  <si>
    <t>Extension -</t>
  </si>
  <si>
    <t>extensão</t>
  </si>
  <si>
    <t>(-7 days before shipment)</t>
  </si>
  <si>
    <t>Kiste</t>
  </si>
  <si>
    <t>Remark:</t>
  </si>
  <si>
    <t>Date:</t>
  </si>
  <si>
    <t>Company:</t>
  </si>
  <si>
    <t>Stamp:</t>
  </si>
  <si>
    <t>Truck</t>
  </si>
  <si>
    <t>Ship</t>
  </si>
  <si>
    <t>Aircraft</t>
  </si>
  <si>
    <t>Rail</t>
  </si>
  <si>
    <t>(jpg. Number)</t>
  </si>
  <si>
    <t>Dangerous 
Goods (y / n)</t>
  </si>
  <si>
    <t>Picture 
Number</t>
  </si>
  <si>
    <t>The packing of dangerous goods has been carried out according to the legal requirements considering the regulations of the IATA / DGR/ IMO Decleration.</t>
  </si>
  <si>
    <t>Declaration of all loose parts!</t>
  </si>
  <si>
    <t>For each package one packing number!</t>
  </si>
  <si>
    <t>ITP</t>
  </si>
  <si>
    <t>Transport</t>
  </si>
  <si>
    <t>Preservation Code</t>
  </si>
  <si>
    <t>Packing Category</t>
  </si>
  <si>
    <t>Storage Code</t>
  </si>
  <si>
    <t>Stackable</t>
  </si>
  <si>
    <t>PDM-No.</t>
  </si>
  <si>
    <t>N</t>
  </si>
  <si>
    <t>S</t>
  </si>
  <si>
    <t>K0</t>
  </si>
  <si>
    <t>K1</t>
  </si>
  <si>
    <t>K2</t>
  </si>
  <si>
    <t>K3</t>
  </si>
  <si>
    <t>K4</t>
  </si>
  <si>
    <t>K5</t>
  </si>
  <si>
    <t>K6</t>
  </si>
  <si>
    <t>VK0</t>
  </si>
  <si>
    <t>VK1</t>
  </si>
  <si>
    <t>VK2</t>
  </si>
  <si>
    <t>VK3</t>
  </si>
  <si>
    <t>VK4</t>
  </si>
  <si>
    <t>VK5</t>
  </si>
  <si>
    <t>VK6</t>
  </si>
  <si>
    <t>VK7</t>
  </si>
  <si>
    <t>VK8</t>
  </si>
  <si>
    <t>VK9</t>
  </si>
  <si>
    <t>VK10</t>
  </si>
  <si>
    <t>S0</t>
  </si>
  <si>
    <t>S1</t>
  </si>
  <si>
    <t>S2</t>
  </si>
  <si>
    <t>S3</t>
  </si>
  <si>
    <t>S4</t>
  </si>
  <si>
    <t>S5</t>
  </si>
  <si>
    <t>Yes</t>
  </si>
  <si>
    <t>No</t>
  </si>
  <si>
    <t>S: transport via ship and/or climatic extreme conditions</t>
  </si>
  <si>
    <t>N: transport via country way and/or no extreme climatic conditions</t>
  </si>
  <si>
    <t>Please fill in the details which you can find in the the P.O.</t>
  </si>
  <si>
    <t>3. If no special drawing for packing available please fill in instructions from the P.O.</t>
  </si>
  <si>
    <t>2. Please fill in for which kind of transport the packing is suitable</t>
  </si>
  <si>
    <t>We herewith confirm, that all the material for this P.O.  is suitable packed according Voith Hydro Packing Instructions</t>
  </si>
  <si>
    <t>Insert here Pictures that confirm the 
application of the requested Preservation</t>
  </si>
  <si>
    <t>Insert here Pictures that confirm the 
stackability of the package</t>
  </si>
  <si>
    <t>1. If there is a special drawing for packing available please fill in the drawing number:</t>
  </si>
  <si>
    <t>Additional requests for packing:</t>
  </si>
  <si>
    <t>Insert here Pictures that confirm the application of 
additional requests</t>
  </si>
  <si>
    <t>2.2 Certificate Packing Report acc. DIN EN 10204</t>
  </si>
  <si>
    <t>2.2 Zertikat Verpackungsbericht gem. DIN EN 10204</t>
  </si>
  <si>
    <t>inklusive Bildern</t>
  </si>
  <si>
    <t>( 7 Tage vor Verschiffung)</t>
  </si>
  <si>
    <t>Für jede Verpackungseinheit eine Nummer</t>
  </si>
  <si>
    <t>Bitte tragen Sie hier die Einzelheiten aus der Bestellung ein</t>
  </si>
  <si>
    <t>1. Falls es einen spezifische Zeichnung dazu gibt, tragen Sie bitte hier die zugehörige Zeichnungsnummer ein</t>
  </si>
  <si>
    <t>available instructions</t>
  </si>
  <si>
    <t>available Std- DWG</t>
  </si>
  <si>
    <t>verfügbare Vorgaben</t>
  </si>
  <si>
    <t>verfügbare Std.-Zeichnung</t>
  </si>
  <si>
    <t>2) Bitte tragen Sie ein, für welche Transportart die Verpackung geeignet ist</t>
  </si>
  <si>
    <t>transport</t>
  </si>
  <si>
    <t>S: Schiffstransport und /oder extreme klimatische Bedingungen</t>
  </si>
  <si>
    <t>N: Landtransport und /oder keine extreme klimatische Bedingungen</t>
  </si>
  <si>
    <t>3) Falls es keine Verpackungszeichnung gibt, tragen Sie hier bitte die Anweisung aus der Bestellung ein</t>
  </si>
  <si>
    <t>Type and amount of used desiccant:</t>
  </si>
  <si>
    <t>Art und Menge des Trockenmittels:</t>
  </si>
  <si>
    <t>Zusätzliche Anforderungen für Verpackung:</t>
  </si>
  <si>
    <t>Wir bestätigen auch, dass die Verpackung und die Konservierung für nachfolgende aufgeführte Versandart geeignet ist</t>
  </si>
  <si>
    <t>LKW</t>
  </si>
  <si>
    <t>Schiff</t>
  </si>
  <si>
    <t>Flugzeug</t>
  </si>
  <si>
    <t>Eisenbahn</t>
  </si>
  <si>
    <t>Die Verpackung gefährlicher Güter wurde gem. den gesetzlichen Anforderungen und den IATA/ADR/DGR/IMO Regelwerken ausgeführt</t>
  </si>
  <si>
    <t>Fügen Sie bitte hier Bilder ein, die die Positionierung des Trockenmittels zeigen</t>
  </si>
  <si>
    <t>Insert here Pictures that show the position of the desiccant</t>
  </si>
  <si>
    <t>Fügen Sie hier bitte Bilder ein, die die Stapelfähigkeit der Verpackung belegen</t>
  </si>
  <si>
    <t>Insert here Pictures that confirm the application of the requested Packing category</t>
  </si>
  <si>
    <t>Fügen Sie hier Aufnahmen ein, die die Anwendung der vorgegebenen Verpackungskategorie zeigen</t>
  </si>
  <si>
    <t>Preservation Category</t>
  </si>
  <si>
    <t>Konservierungskategorie</t>
  </si>
  <si>
    <t>Packing category</t>
  </si>
  <si>
    <t>Verpackungskategorie</t>
  </si>
  <si>
    <t>Lagerunsgcode</t>
  </si>
  <si>
    <t>stapelbar</t>
  </si>
  <si>
    <t>stackable</t>
  </si>
  <si>
    <t>transporte</t>
  </si>
  <si>
    <t>empilable</t>
  </si>
  <si>
    <t>Fügen Sie hier bitte Aufnahmen des Lagerplatzes ein, auf dem die Verpackungen unter Ihrer Verantwortung gelagert worden sind</t>
  </si>
  <si>
    <t>Fügen Sie hier bitte Aufnahmen für den Beleg der Umsetzung zusätzlicher Anforderungen ein</t>
  </si>
  <si>
    <t>Hiermit bestätigen wir, dass das gesamte Material dieser Bestellung gem. der Voith Hydro Verpackungsanweisung verpackt wurde</t>
  </si>
  <si>
    <t>Hinweis:</t>
  </si>
  <si>
    <t>Aviso:</t>
  </si>
  <si>
    <t>Indication:</t>
  </si>
  <si>
    <t>Signature:</t>
  </si>
  <si>
    <t>Camião</t>
  </si>
  <si>
    <t>Camión</t>
  </si>
  <si>
    <t>inclusive pictures</t>
  </si>
  <si>
    <t>Hiermit bestätigen wir, dass alle Materialien der Bestellung nach der Vorschrift von Voith Hydro verpackt wurde</t>
  </si>
  <si>
    <t>Alle losen Teile sind aufzuführen !</t>
  </si>
  <si>
    <t>We also confirm, that the packing and preservation is suitable for the following mode of transport:</t>
  </si>
  <si>
    <t xml:space="preserve">Fügen Sie hier bitte Aufnahmen, ein die Anwendung der geforderten Konservierung belegen </t>
  </si>
  <si>
    <t>Insert here pictures that show the storage areas the packing has been during your responsibility</t>
  </si>
  <si>
    <t>Fatura No.</t>
  </si>
  <si>
    <t>Por favor indique quando fazer pagamentos</t>
  </si>
  <si>
    <t>Ordem de Encomenda VHH No.</t>
  </si>
  <si>
    <t>e especificar o nr. de encomenda</t>
  </si>
  <si>
    <t>Departamento</t>
  </si>
  <si>
    <t>Frankfurt am Main</t>
  </si>
  <si>
    <t>O seu pedido</t>
  </si>
  <si>
    <t>Telefone: 069 6632 - 0</t>
  </si>
  <si>
    <t>Diretor Geral: Eng. Dipl. Klaus-Peter Müller</t>
  </si>
  <si>
    <t>Remessa No. xxx, Página de Rosto</t>
  </si>
  <si>
    <t>Peso Bruto Total, kg</t>
  </si>
  <si>
    <t>Fatura Comercial No.</t>
  </si>
  <si>
    <t>inclusive imagens</t>
  </si>
  <si>
    <t xml:space="preserve">Para cada embalagem um número de embalagem </t>
  </si>
  <si>
    <t>(7 dias antes do envio)</t>
  </si>
  <si>
    <t>Desenho standard disponível</t>
  </si>
  <si>
    <t>Por favor preencha nos detalhes o que pode encontrar no pedido de encomenda</t>
  </si>
  <si>
    <t>1. Caso haja um desenho especial para embalagem disponível, por favor preencher no número do desenho:</t>
  </si>
  <si>
    <t>2. Por favor preencha qual o tipo de transporte adequado para a embalagem</t>
  </si>
  <si>
    <t>empilhável</t>
  </si>
  <si>
    <t xml:space="preserve">pedidos adicionais para embalagem: </t>
  </si>
  <si>
    <t>Confirmamos que todos os materiais deste pedido de encomenda estão devidamente embalados de acordo com as Instruções de Embalamento da Voith Hydro</t>
  </si>
  <si>
    <t>Barco</t>
  </si>
  <si>
    <t>Caminhos-de-ferro</t>
  </si>
  <si>
    <t>Inserir aqui imagens que mostram as áreas de armazenamento onde a embalagem tem estado durante a sua responsabilidade</t>
  </si>
  <si>
    <t>Inserir aqui imagens que confirmam a capacidade de empilhamento da embalagem</t>
  </si>
  <si>
    <t>2.2 Certificado de Relatório da Embalagem, de acordo com DIN EN 10204</t>
  </si>
  <si>
    <t xml:space="preserve">Tipo e quantidade de dessecantes utilizados: </t>
  </si>
  <si>
    <t>imagenes incluidos</t>
  </si>
  <si>
    <t>instruciones disponibles</t>
  </si>
  <si>
    <t>(7 dias antes del envio)</t>
  </si>
  <si>
    <t xml:space="preserve">diseños estándar disponibles </t>
  </si>
  <si>
    <t>Declarar todas las piezas sueltas</t>
  </si>
  <si>
    <t>Tipo y cantidad del secante</t>
  </si>
  <si>
    <t>requerimientos adicionales al embalaje</t>
  </si>
  <si>
    <t>Avión</t>
  </si>
  <si>
    <t>Ferrocarril</t>
  </si>
  <si>
    <t>Confirmamos tambien, que el tipo de embalaje y conservación este apto para esta modalidad de transporte</t>
  </si>
  <si>
    <t>Inserir aqui imagenes, que indican la colocación del secante</t>
  </si>
  <si>
    <t>Inserir aqui imagenes, para probar la capacidad de apilamiento de los envases</t>
  </si>
  <si>
    <t>Inserir aqui imagenes, que demuestran la aplicación de la preservación requerida</t>
  </si>
  <si>
    <t xml:space="preserve">Confirmamos que todo el material de este pedido ha sido embalado de acuerdo con los requerimientos especificados en las intrucciones del embalaje de Voith Hydro </t>
  </si>
  <si>
    <t xml:space="preserve">Confirmamos que todos los materiales de este pedido han sido embalado de acuerdo con las especificados de Voith Hydro </t>
  </si>
  <si>
    <t>Por favor peguen aqui los detalles del pedido</t>
  </si>
  <si>
    <t xml:space="preserve">N: Transporte en tierra y/o ningunas condiciones climáticas extremas </t>
  </si>
  <si>
    <t>S: Transporte via barco y/o condiciones climáticas extremas</t>
  </si>
  <si>
    <t>2) Por favor introduzca aqui, para que tipo de transporte el embalaje este apto</t>
  </si>
  <si>
    <t>1. Si existe un dibujo específico, introduzca aqui el número del dibujo correspondiente</t>
  </si>
  <si>
    <t>3) Si no existe un dibujo de embalaje, por favor introduzca aqui instrucciones del pedido</t>
  </si>
  <si>
    <t>El embalaje de las mercancías peligrosas ha sido realizado de acuerdo con los requerimientos legales y las regulaciones IATA / ADR / DGR / OMI</t>
  </si>
  <si>
    <t>Inserir aqui imagenes del almacén donde los embalajes han sido almacenado bajo su responsabilidad</t>
  </si>
  <si>
    <t>Inserir aqui imagenes que demuestran la aplicación de la categoría de embalaje requerido</t>
  </si>
  <si>
    <t>Inserir aqui imagenes que demuestran la aplicación de requerimientos adicionales</t>
  </si>
  <si>
    <t>Categoria de preservación</t>
  </si>
  <si>
    <t>apilable</t>
  </si>
  <si>
    <t>Codigo del almacenamiento</t>
  </si>
  <si>
    <t>Categoria de embalaje</t>
  </si>
  <si>
    <t>images inclus</t>
  </si>
  <si>
    <t>instructions disponibles</t>
  </si>
  <si>
    <t>Pour chaque paquet, un numéro d'envoi</t>
  </si>
  <si>
    <t>std dessin technique disponible</t>
  </si>
  <si>
    <t>(7 jours avant embarquement)</t>
  </si>
  <si>
    <t>Declaration de toutes les pièces séparées</t>
  </si>
  <si>
    <t>Exigences supplémentaires pour l'emballage</t>
  </si>
  <si>
    <t>Nous confirmons ci-joint, que le matériel complet de cette commande a été emballé selon les instructions d'emballage de Voith Hydro</t>
  </si>
  <si>
    <t>Nous confirmons également, que l'emballage et les moyens de conservation sont adaptés pour le mode de transport employé.</t>
  </si>
  <si>
    <t>bateau</t>
  </si>
  <si>
    <t>avion</t>
  </si>
  <si>
    <t>ferrovière</t>
  </si>
  <si>
    <t>Insérer les images ici qui montrent la position du dessiccateur</t>
  </si>
  <si>
    <t>Type et quantité du dessiccateur</t>
  </si>
  <si>
    <t>Insérer ici les images qui confirment que l'emballage est gerbable</t>
  </si>
  <si>
    <t>Insérer ici les images qui confirment l'application des moyens de préservation requis</t>
  </si>
  <si>
    <t>Nous confirmons ci-joint, que tout le matériel de cette commande a été emballé selon les directives de Voith Hydro</t>
  </si>
  <si>
    <t>Svp inscriver ici les détails de cette commande</t>
  </si>
  <si>
    <t>1. Dans le ca où un dessin technique est disponible, inscrivez svp ici le numéro de dessin technique s'y rapportant</t>
  </si>
  <si>
    <t>2) Svp inscriver ici, pour quel type de transport l'emballage est adapté</t>
  </si>
  <si>
    <t>N: Le transport terrestre et / ou absence de conditions climatiques extremes</t>
  </si>
  <si>
    <t>S: Transport maritime et / ou avec conditions climatiques extrêmes</t>
  </si>
  <si>
    <t>3) Dans le cas où les dessins techniques d#emballage sont absentes, inscrivez svp ici les instructions de la commande</t>
  </si>
  <si>
    <t>L'emballage des matières dangereuses a été selon les exigences légales et les normes IATA/ADR/DGR/IMO ont été appliquées.</t>
  </si>
  <si>
    <t>Insérer ici les photos du lieu de stockage, dont les emballages sont stockés sous votre responsabilité</t>
  </si>
  <si>
    <t>Insérer ici les images qui confirment la bonne application de la catégorie d'emballage requis</t>
  </si>
  <si>
    <t>Catégorie de conservation</t>
  </si>
  <si>
    <t>Catégorie d'emballage</t>
  </si>
  <si>
    <t>Code de stockage</t>
  </si>
  <si>
    <t>Insérer ici les images qui confirment  l'application des exigences supplémentaires</t>
  </si>
  <si>
    <t>2.2 Certificate de l'emballage selon la norme DIN EN 10204</t>
  </si>
  <si>
    <t>Para cada embalaje un numero separado</t>
  </si>
  <si>
    <t>2.2 Certificado de Reporte da Embalaje conforme a DIN EN 10204</t>
  </si>
  <si>
    <t>ENGLISH</t>
  </si>
  <si>
    <t>Portugués (POR)</t>
  </si>
  <si>
    <t>Français</t>
  </si>
  <si>
    <t>Español</t>
  </si>
  <si>
    <t>Sistemas de Alta Tensão</t>
  </si>
  <si>
    <t>Expedição</t>
  </si>
  <si>
    <t xml:space="preserve">Licença de importação Nr. </t>
  </si>
  <si>
    <t>Preço unitário</t>
  </si>
  <si>
    <t>Preço total</t>
  </si>
  <si>
    <t>Presidente do Conselho de Supervisão: Eng. Dipl. Wilhelm Heitmann</t>
  </si>
  <si>
    <r>
      <t>N</t>
    </r>
    <r>
      <rPr>
        <vertAlign val="superscript"/>
        <sz val="9"/>
        <rFont val="Arial"/>
        <family val="2"/>
      </rPr>
      <t xml:space="preserve">o. </t>
    </r>
    <r>
      <rPr>
        <sz val="9"/>
        <rFont val="Arial"/>
        <family val="2"/>
      </rPr>
      <t>de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Facture</t>
    </r>
  </si>
  <si>
    <r>
      <t>N</t>
    </r>
    <r>
      <rPr>
        <vertAlign val="superscript"/>
        <sz val="9"/>
        <rFont val="Arial"/>
        <family val="2"/>
      </rPr>
      <t xml:space="preserve">o. </t>
    </r>
    <r>
      <rPr>
        <sz val="9"/>
        <rFont val="Arial"/>
        <family val="2"/>
      </rPr>
      <t>de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Factura</t>
    </r>
  </si>
  <si>
    <t>dimensões em cm</t>
  </si>
  <si>
    <t>Nr. de identificação</t>
  </si>
  <si>
    <t>instruções disponíveis</t>
  </si>
  <si>
    <t>Categoria de Preservação</t>
  </si>
  <si>
    <t>Declaração de todas as peças soltas</t>
  </si>
  <si>
    <t xml:space="preserve">N: Transporte por via do país e/ou nenhumas condições climáticas extremas </t>
  </si>
  <si>
    <t xml:space="preserve">N: Transporte por barco e/ou condições climáticas extremas </t>
  </si>
  <si>
    <t xml:space="preserve">Confirmamos também que as embalagens e sua preservação são adequadas para o seguinte meio de transporte:  </t>
  </si>
  <si>
    <t>3. Caso não hajam desenhos especiais para embalagem disponível, por pavor preencher as instruções do pedido de encomenda</t>
  </si>
  <si>
    <t>Avião</t>
  </si>
  <si>
    <t xml:space="preserve">O embalamento de bens perigosos tem sido executado de acordo com os requisitos legais, tendo em consideração os regulamentos do IATA/DGR/IMO. </t>
  </si>
  <si>
    <t>Inserir aqui as imagens que mostram a posição do dessecante</t>
  </si>
  <si>
    <t xml:space="preserve">Inserir aqui imagens que confirmam a aplicação de pedidos adicioanais </t>
  </si>
  <si>
    <t xml:space="preserve">Inserir aqui imagens que confirmam a aplicação da Preservação requerida </t>
  </si>
  <si>
    <t>Inserir aqui Imagens que confirmam a aplicação da categoria de embalagem requerida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</si>
</sst>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\ #,##0;\-&quot;DM&quot;\ #,##0"/>
    <numFmt numFmtId="173" formatCode="&quot;DM&quot;\ #,##0;[Red]\-&quot;DM&quot;\ #,##0"/>
    <numFmt numFmtId="174" formatCode="&quot;DM&quot;\ #,##0.00;\-&quot;DM&quot;\ #,##0.00"/>
    <numFmt numFmtId="175" formatCode="&quot;DM&quot;\ #,##0.00;[Red]\-&quot;DM&quot;\ #,##0.00"/>
    <numFmt numFmtId="176" formatCode="_-&quot;DM&quot;\ * #,##0_-;\-&quot;DM&quot;\ * #,##0_-;_-&quot;DM&quot;\ * &quot;-&quot;_-;_-@_-"/>
    <numFmt numFmtId="177" formatCode="_-* #,##0_-;\-* #,##0_-;_-* &quot;-&quot;_-;_-@_-"/>
    <numFmt numFmtId="178" formatCode="_-&quot;DM&quot;\ * #,##0.00_-;\-&quot;DM&quot;\ * #,##0.00_-;_-&quot;DM&quot;\ * &quot;-&quot;??_-;_-@_-"/>
    <numFmt numFmtId="179" formatCode="_-* #,##0.00_-;\-* #,##0.00_-;_-* &quot;-&quot;??_-;_-@_-"/>
    <numFmt numFmtId="180" formatCode="#,##0.000"/>
    <numFmt numFmtId="181" formatCode="0.000"/>
    <numFmt numFmtId="182" formatCode="#,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89">
    <font>
      <sz val="12"/>
      <name val="CorpoA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20"/>
      <name val="Times New Roman"/>
      <family val="1"/>
    </font>
    <font>
      <sz val="14"/>
      <name val="FuturaA Bk BT"/>
      <family val="2"/>
    </font>
    <font>
      <b/>
      <sz val="12"/>
      <name val="FuturaA Bk BT"/>
      <family val="2"/>
    </font>
    <font>
      <sz val="12"/>
      <name val="FuturaA Bk BT"/>
      <family val="2"/>
    </font>
    <font>
      <b/>
      <sz val="11"/>
      <name val="FuturaA Bk BT"/>
      <family val="2"/>
    </font>
    <font>
      <sz val="11"/>
      <name val="Times New Roman"/>
      <family val="1"/>
    </font>
    <font>
      <b/>
      <sz val="36"/>
      <color indexed="56"/>
      <name val="Alstom Logo"/>
      <family val="0"/>
    </font>
    <font>
      <sz val="11"/>
      <name val="FuturaA Hv BT"/>
      <family val="2"/>
    </font>
    <font>
      <sz val="36"/>
      <name val="FuturaA Hv BT"/>
      <family val="2"/>
    </font>
    <font>
      <b/>
      <sz val="20"/>
      <name val="FuturaA Bk BT"/>
      <family val="0"/>
    </font>
    <font>
      <sz val="10"/>
      <name val="Times New Roman"/>
      <family val="1"/>
    </font>
    <font>
      <sz val="8"/>
      <name val="Tahoma"/>
      <family val="2"/>
    </font>
    <font>
      <sz val="12"/>
      <name val="Tahoma"/>
      <family val="2"/>
    </font>
    <font>
      <sz val="12"/>
      <name val="Arial"/>
      <family val="2"/>
    </font>
    <font>
      <u val="single"/>
      <sz val="7.8"/>
      <color indexed="12"/>
      <name val="CorpoA"/>
      <family val="0"/>
    </font>
    <font>
      <u val="single"/>
      <sz val="7.8"/>
      <color indexed="36"/>
      <name val="CorpoA"/>
      <family val="0"/>
    </font>
    <font>
      <sz val="9"/>
      <name val="Arial"/>
      <family val="2"/>
    </font>
    <font>
      <b/>
      <sz val="12"/>
      <color indexed="18"/>
      <name val="Arial"/>
      <family val="2"/>
    </font>
    <font>
      <sz val="14"/>
      <color indexed="23"/>
      <name val="Arial"/>
      <family val="2"/>
    </font>
    <font>
      <sz val="16"/>
      <color indexed="23"/>
      <name val="Arial"/>
      <family val="2"/>
    </font>
    <font>
      <sz val="28"/>
      <name val="Arial"/>
      <family val="2"/>
    </font>
    <font>
      <sz val="28"/>
      <name val="Times New Roman"/>
      <family val="1"/>
    </font>
    <font>
      <sz val="28"/>
      <name val="Alstom Logo"/>
      <family val="0"/>
    </font>
    <font>
      <sz val="14"/>
      <name val="Arial"/>
      <family val="2"/>
    </font>
    <font>
      <sz val="10"/>
      <name val="Arial"/>
      <family val="2"/>
    </font>
    <font>
      <sz val="14"/>
      <color indexed="12"/>
      <name val="Arial"/>
      <family val="2"/>
    </font>
    <font>
      <sz val="14"/>
      <color indexed="16"/>
      <name val="Arial"/>
      <family val="2"/>
    </font>
    <font>
      <sz val="12"/>
      <color indexed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sz val="10"/>
      <color indexed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CorpoA"/>
      <family val="0"/>
    </font>
    <font>
      <sz val="1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16"/>
      <name val="Arial"/>
      <family val="2"/>
    </font>
    <font>
      <sz val="11"/>
      <color indexed="9"/>
      <name val="Arial"/>
      <family val="2"/>
    </font>
    <font>
      <b/>
      <sz val="11"/>
      <color indexed="22"/>
      <name val="Arial"/>
      <family val="2"/>
    </font>
    <font>
      <b/>
      <sz val="11"/>
      <color indexed="50"/>
      <name val="Arial"/>
      <family val="2"/>
    </font>
    <font>
      <sz val="11"/>
      <color indexed="25"/>
      <name val="Arial"/>
      <family val="2"/>
    </font>
    <font>
      <b/>
      <sz val="11"/>
      <color indexed="16"/>
      <name val="Arial"/>
      <family val="2"/>
    </font>
    <font>
      <i/>
      <sz val="11"/>
      <color indexed="19"/>
      <name val="Arial"/>
      <family val="2"/>
    </font>
    <font>
      <sz val="11"/>
      <color indexed="47"/>
      <name val="Arial"/>
      <family val="2"/>
    </font>
    <font>
      <sz val="11"/>
      <color indexed="41"/>
      <name val="Arial"/>
      <family val="2"/>
    </font>
    <font>
      <sz val="11"/>
      <color indexed="30"/>
      <name val="Arial"/>
      <family val="2"/>
    </font>
    <font>
      <b/>
      <sz val="18"/>
      <color indexed="25"/>
      <name val="Cambria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b/>
      <sz val="11"/>
      <color indexed="25"/>
      <name val="Arial"/>
      <family val="2"/>
    </font>
    <font>
      <sz val="11"/>
      <color indexed="50"/>
      <name val="Arial"/>
      <family val="2"/>
    </font>
    <font>
      <sz val="11"/>
      <color indexed="57"/>
      <name val="Arial"/>
      <family val="2"/>
    </font>
    <font>
      <b/>
      <sz val="11"/>
      <color indexed="9"/>
      <name val="Arial"/>
      <family val="2"/>
    </font>
    <font>
      <b/>
      <sz val="12"/>
      <color indexed="16"/>
      <name val="Calibri"/>
      <family val="2"/>
    </font>
    <font>
      <b/>
      <sz val="1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</font>
    <font>
      <b/>
      <sz val="8"/>
      <name val="Corpo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8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6" borderId="2" applyNumberFormat="0" applyAlignment="0" applyProtection="0"/>
    <xf numFmtId="0" fontId="2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74" fillId="27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19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78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79" fillId="31" borderId="0" applyNumberFormat="0" applyBorder="0" applyAlignment="0" applyProtection="0"/>
    <xf numFmtId="0" fontId="10" fillId="0" borderId="0">
      <alignment horizontal="justify" vertical="center"/>
      <protection/>
    </xf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32" borderId="9" applyNumberFormat="0" applyAlignment="0" applyProtection="0"/>
  </cellStyleXfs>
  <cellXfs count="29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80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180" fontId="4" fillId="0" borderId="0" xfId="0" applyNumberFormat="1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3" fontId="9" fillId="0" borderId="0" xfId="48" applyNumberFormat="1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4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80" fontId="2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180" fontId="29" fillId="0" borderId="0" xfId="0" applyNumberFormat="1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30" fillId="0" borderId="0" xfId="0" applyFont="1" applyFill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Alignment="1" applyProtection="1">
      <alignment horizontal="left"/>
      <protection/>
    </xf>
    <xf numFmtId="0" fontId="32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 horizontal="right"/>
      <protection/>
    </xf>
    <xf numFmtId="3" fontId="35" fillId="0" borderId="0" xfId="48" applyNumberFormat="1" applyFont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36" fillId="0" borderId="0" xfId="0" applyFont="1" applyFill="1" applyAlignment="1" applyProtection="1">
      <alignment horizontal="left"/>
      <protection/>
    </xf>
    <xf numFmtId="0" fontId="37" fillId="0" borderId="0" xfId="0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horizontal="left"/>
      <protection/>
    </xf>
    <xf numFmtId="49" fontId="18" fillId="33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/>
      <protection/>
    </xf>
    <xf numFmtId="0" fontId="35" fillId="0" borderId="0" xfId="0" applyFont="1" applyAlignment="1" applyProtection="1">
      <alignment horizontal="left"/>
      <protection/>
    </xf>
    <xf numFmtId="0" fontId="39" fillId="33" borderId="0" xfId="0" applyFont="1" applyFill="1" applyBorder="1" applyAlignment="1" applyProtection="1">
      <alignment horizontal="left"/>
      <protection locked="0"/>
    </xf>
    <xf numFmtId="0" fontId="39" fillId="0" borderId="0" xfId="0" applyFont="1" applyBorder="1" applyAlignment="1" applyProtection="1">
      <alignment horizontal="left"/>
      <protection/>
    </xf>
    <xf numFmtId="0" fontId="4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182" fontId="33" fillId="0" borderId="0" xfId="0" applyNumberFormat="1" applyFont="1" applyAlignment="1" applyProtection="1">
      <alignment horizontal="left"/>
      <protection/>
    </xf>
    <xf numFmtId="3" fontId="33" fillId="0" borderId="0" xfId="48" applyNumberFormat="1" applyFont="1" applyAlignment="1" applyProtection="1">
      <alignment/>
      <protection/>
    </xf>
    <xf numFmtId="14" fontId="33" fillId="33" borderId="0" xfId="48" applyNumberFormat="1" applyFont="1" applyFill="1" applyAlignment="1" applyProtection="1">
      <alignment horizontal="left"/>
      <protection locked="0"/>
    </xf>
    <xf numFmtId="0" fontId="41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Alignment="1" applyProtection="1">
      <alignment/>
      <protection/>
    </xf>
    <xf numFmtId="181" fontId="33" fillId="0" borderId="0" xfId="0" applyNumberFormat="1" applyFont="1" applyAlignment="1" applyProtection="1">
      <alignment horizontal="left"/>
      <protection/>
    </xf>
    <xf numFmtId="14" fontId="18" fillId="0" borderId="0" xfId="0" applyNumberFormat="1" applyFont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Border="1" applyAlignment="1" applyProtection="1">
      <alignment horizontal="left"/>
      <protection/>
    </xf>
    <xf numFmtId="0" fontId="42" fillId="0" borderId="0" xfId="0" applyFont="1" applyFill="1" applyAlignment="1" applyProtection="1">
      <alignment/>
      <protection/>
    </xf>
    <xf numFmtId="181" fontId="33" fillId="0" borderId="0" xfId="0" applyNumberFormat="1" applyFont="1" applyFill="1" applyAlignment="1" applyProtection="1">
      <alignment horizontal="left"/>
      <protection/>
    </xf>
    <xf numFmtId="14" fontId="18" fillId="0" borderId="0" xfId="0" applyNumberFormat="1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181" fontId="35" fillId="0" borderId="0" xfId="0" applyNumberFormat="1" applyFont="1" applyAlignment="1" applyProtection="1">
      <alignment horizontal="left"/>
      <protection/>
    </xf>
    <xf numFmtId="0" fontId="38" fillId="0" borderId="0" xfId="0" applyFont="1" applyAlignment="1" applyProtection="1">
      <alignment horizontal="left"/>
      <protection/>
    </xf>
    <xf numFmtId="180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28" fillId="0" borderId="0" xfId="0" applyFont="1" applyFill="1" applyAlignment="1" applyProtection="1">
      <alignment/>
      <protection/>
    </xf>
    <xf numFmtId="18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right"/>
      <protection/>
    </xf>
    <xf numFmtId="0" fontId="18" fillId="0" borderId="11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Continuous"/>
      <protection/>
    </xf>
    <xf numFmtId="0" fontId="18" fillId="0" borderId="12" xfId="0" applyFont="1" applyBorder="1" applyAlignment="1" applyProtection="1">
      <alignment horizontal="centerContinuous"/>
      <protection/>
    </xf>
    <xf numFmtId="0" fontId="18" fillId="0" borderId="13" xfId="0" applyFont="1" applyBorder="1" applyAlignment="1" applyProtection="1">
      <alignment horizontal="justify" vertical="justify"/>
      <protection/>
    </xf>
    <xf numFmtId="0" fontId="35" fillId="0" borderId="0" xfId="0" applyFont="1" applyAlignment="1" applyProtection="1">
      <alignment/>
      <protection/>
    </xf>
    <xf numFmtId="0" fontId="18" fillId="0" borderId="14" xfId="0" applyFont="1" applyBorder="1" applyAlignment="1" applyProtection="1">
      <alignment horizontal="center"/>
      <protection/>
    </xf>
    <xf numFmtId="0" fontId="28" fillId="33" borderId="15" xfId="0" applyFont="1" applyFill="1" applyBorder="1" applyAlignment="1" applyProtection="1">
      <alignment horizontal="center" vertical="top"/>
      <protection locked="0"/>
    </xf>
    <xf numFmtId="182" fontId="28" fillId="33" borderId="15" xfId="0" applyNumberFormat="1" applyFont="1" applyFill="1" applyBorder="1" applyAlignment="1" applyProtection="1">
      <alignment horizontal="center" vertical="top"/>
      <protection locked="0"/>
    </xf>
    <xf numFmtId="181" fontId="28" fillId="33" borderId="15" xfId="0" applyNumberFormat="1" applyFont="1" applyFill="1" applyBorder="1" applyAlignment="1" applyProtection="1">
      <alignment horizontal="center" vertical="top"/>
      <protection locked="0"/>
    </xf>
    <xf numFmtId="0" fontId="28" fillId="33" borderId="15" xfId="0" applyFont="1" applyFill="1" applyBorder="1" applyAlignment="1" applyProtection="1">
      <alignment horizontal="center" vertical="justify"/>
      <protection locked="0"/>
    </xf>
    <xf numFmtId="0" fontId="28" fillId="33" borderId="13" xfId="0" applyFont="1" applyFill="1" applyBorder="1" applyAlignment="1" applyProtection="1">
      <alignment horizontal="center"/>
      <protection locked="0"/>
    </xf>
    <xf numFmtId="0" fontId="28" fillId="33" borderId="15" xfId="0" applyFont="1" applyFill="1" applyBorder="1" applyAlignment="1" applyProtection="1">
      <alignment vertical="top"/>
      <protection locked="0"/>
    </xf>
    <xf numFmtId="2" fontId="28" fillId="33" borderId="16" xfId="0" applyNumberFormat="1" applyFont="1" applyFill="1" applyBorder="1" applyAlignment="1" applyProtection="1">
      <alignment horizontal="center" vertical="top" wrapText="1"/>
      <protection locked="0"/>
    </xf>
    <xf numFmtId="182" fontId="28" fillId="33" borderId="15" xfId="0" applyNumberFormat="1" applyFont="1" applyFill="1" applyBorder="1" applyAlignment="1" applyProtection="1">
      <alignment vertical="top"/>
      <protection locked="0"/>
    </xf>
    <xf numFmtId="181" fontId="28" fillId="33" borderId="15" xfId="0" applyNumberFormat="1" applyFont="1" applyFill="1" applyBorder="1" applyAlignment="1" applyProtection="1">
      <alignment horizontal="right" vertical="top"/>
      <protection locked="0"/>
    </xf>
    <xf numFmtId="0" fontId="28" fillId="33" borderId="15" xfId="0" applyFont="1" applyFill="1" applyBorder="1" applyAlignment="1" applyProtection="1">
      <alignment horizontal="right" vertical="top"/>
      <protection locked="0"/>
    </xf>
    <xf numFmtId="0" fontId="28" fillId="33" borderId="15" xfId="0" applyFont="1" applyFill="1" applyBorder="1" applyAlignment="1" applyProtection="1">
      <alignment horizontal="left" vertical="justify"/>
      <protection locked="0"/>
    </xf>
    <xf numFmtId="0" fontId="28" fillId="33" borderId="16" xfId="0" applyFont="1" applyFill="1" applyBorder="1" applyAlignment="1" applyProtection="1">
      <alignment horizontal="left" vertical="top"/>
      <protection locked="0"/>
    </xf>
    <xf numFmtId="2" fontId="18" fillId="33" borderId="16" xfId="0" applyNumberFormat="1" applyFont="1" applyFill="1" applyBorder="1" applyAlignment="1" applyProtection="1">
      <alignment horizontal="center" vertical="top"/>
      <protection locked="0"/>
    </xf>
    <xf numFmtId="0" fontId="28" fillId="33" borderId="16" xfId="0" applyFont="1" applyFill="1" applyBorder="1" applyAlignment="1" applyProtection="1">
      <alignment horizontal="right" vertical="top"/>
      <protection locked="0"/>
    </xf>
    <xf numFmtId="0" fontId="43" fillId="33" borderId="15" xfId="0" applyFont="1" applyFill="1" applyBorder="1" applyAlignment="1" applyProtection="1">
      <alignment horizontal="center" vertical="justify"/>
      <protection locked="0"/>
    </xf>
    <xf numFmtId="180" fontId="44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8" fillId="0" borderId="17" xfId="0" applyFont="1" applyBorder="1" applyAlignment="1" applyProtection="1">
      <alignment/>
      <protection/>
    </xf>
    <xf numFmtId="0" fontId="34" fillId="0" borderId="18" xfId="0" applyFont="1" applyBorder="1" applyAlignment="1" applyProtection="1">
      <alignment/>
      <protection/>
    </xf>
    <xf numFmtId="0" fontId="28" fillId="33" borderId="19" xfId="0" applyFont="1" applyFill="1" applyBorder="1" applyAlignment="1" applyProtection="1">
      <alignment horizontal="center" vertical="top"/>
      <protection locked="0"/>
    </xf>
    <xf numFmtId="0" fontId="28" fillId="33" borderId="20" xfId="0" applyFont="1" applyFill="1" applyBorder="1" applyAlignment="1" applyProtection="1">
      <alignment horizontal="center"/>
      <protection locked="0"/>
    </xf>
    <xf numFmtId="0" fontId="28" fillId="33" borderId="19" xfId="0" applyFont="1" applyFill="1" applyBorder="1" applyAlignment="1" applyProtection="1">
      <alignment vertical="top"/>
      <protection locked="0"/>
    </xf>
    <xf numFmtId="0" fontId="28" fillId="33" borderId="21" xfId="0" applyFont="1" applyFill="1" applyBorder="1" applyAlignment="1" applyProtection="1">
      <alignment horizontal="left" vertical="top"/>
      <protection locked="0"/>
    </xf>
    <xf numFmtId="0" fontId="28" fillId="33" borderId="21" xfId="0" applyFont="1" applyFill="1" applyBorder="1" applyAlignment="1" applyProtection="1">
      <alignment horizontal="right" vertical="top"/>
      <protection locked="0"/>
    </xf>
    <xf numFmtId="0" fontId="28" fillId="33" borderId="18" xfId="0" applyFont="1" applyFill="1" applyBorder="1" applyAlignment="1" applyProtection="1">
      <alignment vertical="top"/>
      <protection locked="0"/>
    </xf>
    <xf numFmtId="0" fontId="28" fillId="33" borderId="14" xfId="0" applyFont="1" applyFill="1" applyBorder="1" applyAlignment="1" applyProtection="1">
      <alignment vertical="top"/>
      <protection locked="0"/>
    </xf>
    <xf numFmtId="182" fontId="28" fillId="33" borderId="14" xfId="0" applyNumberFormat="1" applyFont="1" applyFill="1" applyBorder="1" applyAlignment="1" applyProtection="1">
      <alignment horizontal="center" vertical="top"/>
      <protection locked="0"/>
    </xf>
    <xf numFmtId="0" fontId="28" fillId="33" borderId="14" xfId="0" applyFont="1" applyFill="1" applyBorder="1" applyAlignment="1" applyProtection="1">
      <alignment horizontal="center" vertical="top"/>
      <protection locked="0"/>
    </xf>
    <xf numFmtId="181" fontId="28" fillId="33" borderId="22" xfId="0" applyNumberFormat="1" applyFont="1" applyFill="1" applyBorder="1" applyAlignment="1" applyProtection="1">
      <alignment horizontal="right" vertical="top"/>
      <protection locked="0"/>
    </xf>
    <xf numFmtId="0" fontId="28" fillId="33" borderId="14" xfId="0" applyFont="1" applyFill="1" applyBorder="1" applyAlignment="1" applyProtection="1">
      <alignment horizontal="right" vertical="top"/>
      <protection locked="0"/>
    </xf>
    <xf numFmtId="0" fontId="28" fillId="33" borderId="14" xfId="0" applyFont="1" applyFill="1" applyBorder="1" applyAlignment="1" applyProtection="1">
      <alignment horizontal="left" vertical="justify"/>
      <protection locked="0"/>
    </xf>
    <xf numFmtId="0" fontId="28" fillId="33" borderId="22" xfId="0" applyFont="1" applyFill="1" applyBorder="1" applyAlignment="1" applyProtection="1">
      <alignment horizontal="right" vertical="top"/>
      <protection locked="0"/>
    </xf>
    <xf numFmtId="0" fontId="28" fillId="33" borderId="23" xfId="0" applyFont="1" applyFill="1" applyBorder="1" applyAlignment="1" applyProtection="1">
      <alignment horizontal="right" vertical="top"/>
      <protection locked="0"/>
    </xf>
    <xf numFmtId="0" fontId="87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8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48" fillId="34" borderId="0" xfId="0" applyFont="1" applyFill="1" applyAlignment="1" applyProtection="1">
      <alignment/>
      <protection/>
    </xf>
    <xf numFmtId="0" fontId="28" fillId="34" borderId="0" xfId="0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18" fillId="8" borderId="0" xfId="0" applyFont="1" applyFill="1" applyAlignment="1" applyProtection="1">
      <alignment/>
      <protection/>
    </xf>
    <xf numFmtId="0" fontId="28" fillId="8" borderId="0" xfId="0" applyFont="1" applyFill="1" applyBorder="1" applyAlignment="1" applyProtection="1">
      <alignment horizontal="left"/>
      <protection/>
    </xf>
    <xf numFmtId="0" fontId="34" fillId="8" borderId="0" xfId="0" applyFont="1" applyFill="1" applyBorder="1" applyAlignment="1" applyProtection="1">
      <alignment vertical="center"/>
      <protection/>
    </xf>
    <xf numFmtId="0" fontId="34" fillId="8" borderId="29" xfId="0" applyFont="1" applyFill="1" applyBorder="1" applyAlignment="1" applyProtection="1">
      <alignment vertical="center"/>
      <protection/>
    </xf>
    <xf numFmtId="0" fontId="34" fillId="13" borderId="0" xfId="0" applyFont="1" applyFill="1" applyBorder="1" applyAlignment="1" applyProtection="1">
      <alignment vertical="center"/>
      <protection/>
    </xf>
    <xf numFmtId="0" fontId="34" fillId="13" borderId="29" xfId="0" applyFont="1" applyFill="1" applyBorder="1" applyAlignment="1" applyProtection="1">
      <alignment vertical="center"/>
      <protection/>
    </xf>
    <xf numFmtId="0" fontId="34" fillId="15" borderId="30" xfId="0" applyFont="1" applyFill="1" applyBorder="1" applyAlignment="1" applyProtection="1">
      <alignment vertical="center"/>
      <protection/>
    </xf>
    <xf numFmtId="0" fontId="21" fillId="0" borderId="0" xfId="53" applyFont="1" applyBorder="1" applyAlignment="1">
      <alignment vertical="top"/>
      <protection/>
    </xf>
    <xf numFmtId="0" fontId="29" fillId="35" borderId="0" xfId="53" applyFont="1" applyFill="1" applyBorder="1" applyAlignment="1">
      <alignment vertical="top"/>
      <protection/>
    </xf>
    <xf numFmtId="0" fontId="21" fillId="0" borderId="0" xfId="53" applyFont="1" applyBorder="1" applyAlignment="1" quotePrefix="1">
      <alignment horizontal="left"/>
      <protection/>
    </xf>
    <xf numFmtId="0" fontId="21" fillId="0" borderId="0" xfId="53" applyFont="1" applyBorder="1" applyAlignment="1" applyProtection="1" quotePrefix="1">
      <alignment horizontal="left" vertical="center"/>
      <protection locked="0"/>
    </xf>
    <xf numFmtId="0" fontId="21" fillId="0" borderId="0" xfId="53" applyFont="1" applyBorder="1" applyAlignment="1">
      <alignment vertical="center"/>
      <protection/>
    </xf>
    <xf numFmtId="0" fontId="21" fillId="0" borderId="0" xfId="53" applyFont="1" applyBorder="1" applyAlignment="1" applyProtection="1" quotePrefix="1">
      <alignment horizontal="left" vertical="top"/>
      <protection locked="0"/>
    </xf>
    <xf numFmtId="0" fontId="21" fillId="0" borderId="0" xfId="53" applyFont="1" applyBorder="1" applyAlignment="1" applyProtection="1" quotePrefix="1">
      <alignment vertical="top"/>
      <protection hidden="1" locked="0"/>
    </xf>
    <xf numFmtId="0" fontId="21" fillId="0" borderId="0" xfId="53" applyFont="1" applyBorder="1" applyAlignment="1">
      <alignment horizontal="centerContinuous"/>
      <protection/>
    </xf>
    <xf numFmtId="0" fontId="21" fillId="0" borderId="0" xfId="53" applyFont="1" applyBorder="1" applyAlignment="1">
      <alignment/>
      <protection/>
    </xf>
    <xf numFmtId="0" fontId="21" fillId="0" borderId="0" xfId="53" applyFont="1" applyBorder="1" applyAlignment="1" applyProtection="1" quotePrefix="1">
      <alignment/>
      <protection locked="0"/>
    </xf>
    <xf numFmtId="0" fontId="21" fillId="0" borderId="0" xfId="53" applyFont="1" applyBorder="1" applyAlignment="1">
      <alignment horizontal="center"/>
      <protection/>
    </xf>
    <xf numFmtId="0" fontId="21" fillId="0" borderId="0" xfId="53" applyFont="1" applyBorder="1" applyAlignment="1" quotePrefix="1">
      <alignment horizontal="left" vertical="center"/>
      <protection/>
    </xf>
    <xf numFmtId="0" fontId="21" fillId="0" borderId="0" xfId="53" applyFont="1" applyBorder="1">
      <alignment horizontal="justify" vertical="center"/>
      <protection/>
    </xf>
    <xf numFmtId="0" fontId="21" fillId="0" borderId="0" xfId="53" applyFont="1" applyBorder="1" applyAlignment="1" quotePrefix="1">
      <alignment horizontal="left" vertical="top"/>
      <protection/>
    </xf>
    <xf numFmtId="0" fontId="21" fillId="0" borderId="0" xfId="53" applyFont="1" applyFill="1" applyBorder="1" applyAlignment="1">
      <alignment vertical="top"/>
      <protection/>
    </xf>
    <xf numFmtId="0" fontId="21" fillId="0" borderId="0" xfId="53" applyFont="1" applyFill="1" applyBorder="1" applyAlignment="1">
      <alignment horizontal="left" vertical="top"/>
      <protection/>
    </xf>
    <xf numFmtId="0" fontId="21" fillId="0" borderId="0" xfId="53" applyFont="1" applyFill="1" applyBorder="1" applyAlignment="1" quotePrefix="1">
      <alignment horizontal="left"/>
      <protection/>
    </xf>
    <xf numFmtId="0" fontId="21" fillId="0" borderId="0" xfId="53" applyFont="1" applyFill="1" applyBorder="1" applyAlignment="1" quotePrefix="1">
      <alignment horizontal="left" vertical="top"/>
      <protection/>
    </xf>
    <xf numFmtId="0" fontId="21" fillId="0" borderId="0" xfId="53" applyFont="1" applyFill="1" applyBorder="1" applyAlignment="1" applyProtection="1">
      <alignment/>
      <protection locked="0"/>
    </xf>
    <xf numFmtId="0" fontId="21" fillId="0" borderId="0" xfId="53" applyFont="1" applyFill="1" applyBorder="1" applyAlignment="1" applyProtection="1" quotePrefix="1">
      <alignment/>
      <protection hidden="1" locked="0"/>
    </xf>
    <xf numFmtId="0" fontId="21" fillId="0" borderId="0" xfId="53" applyFont="1" applyFill="1" applyBorder="1" applyAlignment="1">
      <alignment vertical="center"/>
      <protection/>
    </xf>
    <xf numFmtId="0" fontId="21" fillId="0" borderId="0" xfId="53" applyFont="1" applyFill="1" applyBorder="1" applyAlignment="1">
      <alignment horizontal="centerContinuous"/>
      <protection/>
    </xf>
    <xf numFmtId="0" fontId="21" fillId="0" borderId="0" xfId="53" applyFont="1" applyFill="1" applyBorder="1" applyAlignment="1">
      <alignment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left" vertical="center"/>
      <protection/>
    </xf>
    <xf numFmtId="0" fontId="21" fillId="0" borderId="0" xfId="53" applyFont="1" applyFill="1" applyBorder="1">
      <alignment horizontal="justify" vertical="center"/>
      <protection/>
    </xf>
    <xf numFmtId="0" fontId="21" fillId="0" borderId="0" xfId="53" applyFont="1" applyFill="1" applyBorder="1" applyAlignment="1" quotePrefix="1">
      <alignment horizontal="left" vertical="center"/>
      <protection/>
    </xf>
    <xf numFmtId="0" fontId="29" fillId="13" borderId="0" xfId="53" applyFont="1" applyFill="1" applyBorder="1" applyAlignment="1">
      <alignment vertical="top"/>
      <protection/>
    </xf>
    <xf numFmtId="0" fontId="29" fillId="8" borderId="0" xfId="53" applyFont="1" applyFill="1" applyBorder="1" applyAlignment="1" quotePrefix="1">
      <alignment vertical="top"/>
      <protection/>
    </xf>
    <xf numFmtId="0" fontId="21" fillId="0" borderId="0" xfId="53" applyFont="1" applyFill="1" applyBorder="1" applyAlignment="1" applyProtection="1">
      <alignment/>
      <protection hidden="1" locked="0"/>
    </xf>
    <xf numFmtId="0" fontId="29" fillId="15" borderId="0" xfId="53" applyFont="1" applyFill="1" applyBorder="1" applyAlignment="1">
      <alignment vertical="top"/>
      <protection/>
    </xf>
    <xf numFmtId="0" fontId="21" fillId="0" borderId="0" xfId="53" applyFont="1" applyFill="1" applyBorder="1" applyAlignment="1">
      <alignment horizontal="left"/>
      <protection/>
    </xf>
    <xf numFmtId="0" fontId="18" fillId="0" borderId="0" xfId="0" applyFont="1" applyFill="1" applyAlignment="1">
      <alignment/>
    </xf>
    <xf numFmtId="0" fontId="21" fillId="0" borderId="31" xfId="53" applyFont="1" applyBorder="1" applyAlignment="1">
      <alignment vertical="top"/>
      <protection/>
    </xf>
    <xf numFmtId="0" fontId="21" fillId="0" borderId="32" xfId="53" applyFont="1" applyBorder="1" applyAlignment="1">
      <alignment vertical="top"/>
      <protection/>
    </xf>
    <xf numFmtId="0" fontId="21" fillId="0" borderId="33" xfId="53" applyFont="1" applyBorder="1" applyAlignment="1">
      <alignment vertical="top"/>
      <protection/>
    </xf>
    <xf numFmtId="0" fontId="21" fillId="0" borderId="34" xfId="53" applyFont="1" applyBorder="1" applyAlignment="1">
      <alignment vertical="top"/>
      <protection/>
    </xf>
    <xf numFmtId="0" fontId="21" fillId="0" borderId="35" xfId="53" applyFont="1" applyBorder="1" applyAlignment="1">
      <alignment vertical="top"/>
      <protection/>
    </xf>
    <xf numFmtId="0" fontId="21" fillId="0" borderId="36" xfId="53" applyFont="1" applyBorder="1" applyAlignment="1">
      <alignment vertical="top"/>
      <protection/>
    </xf>
    <xf numFmtId="0" fontId="21" fillId="0" borderId="16" xfId="53" applyFont="1" applyBorder="1" applyAlignment="1">
      <alignment vertical="top"/>
      <protection/>
    </xf>
    <xf numFmtId="0" fontId="21" fillId="0" borderId="16" xfId="53" applyFont="1" applyFill="1" applyBorder="1" applyAlignment="1">
      <alignment vertical="top"/>
      <protection/>
    </xf>
    <xf numFmtId="0" fontId="21" fillId="0" borderId="10" xfId="53" applyFont="1" applyBorder="1" applyAlignment="1">
      <alignment vertical="top"/>
      <protection/>
    </xf>
    <xf numFmtId="0" fontId="21" fillId="0" borderId="15" xfId="53" applyFont="1" applyBorder="1" applyAlignment="1">
      <alignment vertical="top"/>
      <protection/>
    </xf>
    <xf numFmtId="0" fontId="21" fillId="0" borderId="37" xfId="53" applyFont="1" applyBorder="1" applyAlignment="1">
      <alignment vertical="top"/>
      <protection/>
    </xf>
    <xf numFmtId="0" fontId="21" fillId="0" borderId="29" xfId="53" applyFont="1" applyBorder="1" applyAlignment="1">
      <alignment vertical="top"/>
      <protection/>
    </xf>
    <xf numFmtId="0" fontId="21" fillId="13" borderId="16" xfId="53" applyFont="1" applyFill="1" applyBorder="1" applyAlignment="1">
      <alignment vertical="top"/>
      <protection/>
    </xf>
    <xf numFmtId="0" fontId="21" fillId="13" borderId="10" xfId="53" applyFont="1" applyFill="1" applyBorder="1" applyAlignment="1">
      <alignment vertical="top"/>
      <protection/>
    </xf>
    <xf numFmtId="0" fontId="21" fillId="13" borderId="0" xfId="53" applyFont="1" applyFill="1" applyBorder="1" applyAlignment="1">
      <alignment vertical="top"/>
      <protection/>
    </xf>
    <xf numFmtId="0" fontId="21" fillId="13" borderId="15" xfId="53" applyFont="1" applyFill="1" applyBorder="1" applyAlignment="1">
      <alignment vertical="top"/>
      <protection/>
    </xf>
    <xf numFmtId="0" fontId="21" fillId="13" borderId="37" xfId="53" applyFont="1" applyFill="1" applyBorder="1" applyAlignment="1">
      <alignment vertical="top"/>
      <protection/>
    </xf>
    <xf numFmtId="0" fontId="21" fillId="8" borderId="16" xfId="53" applyFont="1" applyFill="1" applyBorder="1" applyAlignment="1">
      <alignment vertical="top"/>
      <protection/>
    </xf>
    <xf numFmtId="0" fontId="21" fillId="8" borderId="10" xfId="53" applyFont="1" applyFill="1" applyBorder="1" applyAlignment="1">
      <alignment vertical="top"/>
      <protection/>
    </xf>
    <xf numFmtId="0" fontId="21" fillId="8" borderId="0" xfId="53" applyFont="1" applyFill="1" applyBorder="1" applyAlignment="1">
      <alignment vertical="top"/>
      <protection/>
    </xf>
    <xf numFmtId="0" fontId="21" fillId="8" borderId="15" xfId="53" applyFont="1" applyFill="1" applyBorder="1" applyAlignment="1">
      <alignment vertical="top"/>
      <protection/>
    </xf>
    <xf numFmtId="0" fontId="21" fillId="8" borderId="37" xfId="53" applyFont="1" applyFill="1" applyBorder="1" applyAlignment="1">
      <alignment vertical="top"/>
      <protection/>
    </xf>
    <xf numFmtId="0" fontId="21" fillId="8" borderId="29" xfId="53" applyFont="1" applyFill="1" applyBorder="1" applyAlignment="1">
      <alignment vertical="top"/>
      <protection/>
    </xf>
    <xf numFmtId="0" fontId="21" fillId="15" borderId="38" xfId="53" applyFont="1" applyFill="1" applyBorder="1" applyAlignment="1">
      <alignment vertical="top"/>
      <protection/>
    </xf>
    <xf numFmtId="0" fontId="21" fillId="15" borderId="39" xfId="53" applyFont="1" applyFill="1" applyBorder="1" applyAlignment="1">
      <alignment vertical="top"/>
      <protection/>
    </xf>
    <xf numFmtId="0" fontId="21" fillId="15" borderId="40" xfId="53" applyFont="1" applyFill="1" applyBorder="1" applyAlignment="1">
      <alignment vertical="top"/>
      <protection/>
    </xf>
    <xf numFmtId="0" fontId="21" fillId="15" borderId="41" xfId="53" applyFont="1" applyFill="1" applyBorder="1" applyAlignment="1">
      <alignment vertical="top"/>
      <protection/>
    </xf>
    <xf numFmtId="0" fontId="21" fillId="15" borderId="42" xfId="53" applyFont="1" applyFill="1" applyBorder="1" applyAlignment="1">
      <alignment vertical="top"/>
      <protection/>
    </xf>
    <xf numFmtId="0" fontId="21" fillId="15" borderId="43" xfId="53" applyFont="1" applyFill="1" applyBorder="1" applyAlignment="1">
      <alignment vertical="top"/>
      <protection/>
    </xf>
    <xf numFmtId="0" fontId="21" fillId="13" borderId="29" xfId="53" applyFont="1" applyFill="1" applyBorder="1" applyAlignment="1">
      <alignment vertical="top"/>
      <protection/>
    </xf>
    <xf numFmtId="0" fontId="21" fillId="15" borderId="10" xfId="53" applyFont="1" applyFill="1" applyBorder="1" applyAlignment="1">
      <alignment vertical="top"/>
      <protection/>
    </xf>
    <xf numFmtId="0" fontId="21" fillId="15" borderId="0" xfId="53" applyFont="1" applyFill="1" applyBorder="1" applyAlignment="1">
      <alignment vertical="top"/>
      <protection/>
    </xf>
    <xf numFmtId="0" fontId="21" fillId="15" borderId="15" xfId="53" applyFont="1" applyFill="1" applyBorder="1" applyAlignment="1">
      <alignment vertical="top"/>
      <protection/>
    </xf>
    <xf numFmtId="0" fontId="21" fillId="0" borderId="12" xfId="53" applyFont="1" applyBorder="1" applyAlignment="1">
      <alignment vertical="top"/>
      <protection/>
    </xf>
    <xf numFmtId="0" fontId="21" fillId="36" borderId="16" xfId="53" applyFont="1" applyFill="1" applyBorder="1" applyAlignment="1">
      <alignment vertical="top"/>
      <protection/>
    </xf>
    <xf numFmtId="0" fontId="21" fillId="15" borderId="30" xfId="53" applyFont="1" applyFill="1" applyBorder="1" applyAlignment="1">
      <alignment vertical="top"/>
      <protection/>
    </xf>
    <xf numFmtId="0" fontId="21" fillId="36" borderId="31" xfId="53" applyFont="1" applyFill="1" applyBorder="1" applyAlignment="1">
      <alignment vertical="top"/>
      <protection/>
    </xf>
    <xf numFmtId="0" fontId="49" fillId="0" borderId="0" xfId="53" applyFont="1" applyBorder="1" applyAlignment="1">
      <alignment vertical="top"/>
      <protection/>
    </xf>
    <xf numFmtId="0" fontId="49" fillId="0" borderId="15" xfId="53" applyFont="1" applyBorder="1" applyAlignment="1">
      <alignment vertical="top"/>
      <protection/>
    </xf>
    <xf numFmtId="0" fontId="49" fillId="13" borderId="10" xfId="53" applyFont="1" applyFill="1" applyBorder="1" applyAlignment="1">
      <alignment vertical="top"/>
      <protection/>
    </xf>
    <xf numFmtId="0" fontId="49" fillId="13" borderId="0" xfId="53" applyFont="1" applyFill="1" applyBorder="1" applyAlignment="1">
      <alignment vertical="top"/>
      <protection/>
    </xf>
    <xf numFmtId="0" fontId="49" fillId="13" borderId="15" xfId="53" applyFont="1" applyFill="1" applyBorder="1" applyAlignment="1">
      <alignment vertical="top"/>
      <protection/>
    </xf>
    <xf numFmtId="0" fontId="49" fillId="8" borderId="10" xfId="53" applyFont="1" applyFill="1" applyBorder="1" applyAlignment="1">
      <alignment vertical="top"/>
      <protection/>
    </xf>
    <xf numFmtId="0" fontId="49" fillId="8" borderId="0" xfId="53" applyFont="1" applyFill="1" applyBorder="1" applyAlignment="1">
      <alignment vertical="top"/>
      <protection/>
    </xf>
    <xf numFmtId="0" fontId="49" fillId="8" borderId="15" xfId="53" applyFont="1" applyFill="1" applyBorder="1" applyAlignment="1">
      <alignment vertical="top"/>
      <protection/>
    </xf>
    <xf numFmtId="0" fontId="21" fillId="15" borderId="16" xfId="53" applyFont="1" applyFill="1" applyBorder="1" applyAlignment="1">
      <alignment vertical="top"/>
      <protection/>
    </xf>
    <xf numFmtId="0" fontId="49" fillId="15" borderId="40" xfId="53" applyFont="1" applyFill="1" applyBorder="1" applyAlignment="1">
      <alignment vertical="top"/>
      <protection/>
    </xf>
    <xf numFmtId="0" fontId="49" fillId="15" borderId="41" xfId="53" applyFont="1" applyFill="1" applyBorder="1" applyAlignment="1">
      <alignment vertical="top"/>
      <protection/>
    </xf>
    <xf numFmtId="0" fontId="21" fillId="0" borderId="30" xfId="53" applyFont="1" applyBorder="1" applyAlignment="1">
      <alignment vertical="top"/>
      <protection/>
    </xf>
    <xf numFmtId="0" fontId="21" fillId="8" borderId="29" xfId="0" applyFont="1" applyFill="1" applyBorder="1" applyAlignment="1" applyProtection="1">
      <alignment vertical="center"/>
      <protection/>
    </xf>
    <xf numFmtId="0" fontId="34" fillId="0" borderId="35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/>
      <protection/>
    </xf>
    <xf numFmtId="0" fontId="34" fillId="0" borderId="36" xfId="0" applyFont="1" applyBorder="1" applyAlignment="1" applyProtection="1">
      <alignment horizontal="center" vertical="center"/>
      <protection/>
    </xf>
    <xf numFmtId="0" fontId="34" fillId="0" borderId="37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34" fillId="0" borderId="29" xfId="0" applyFont="1" applyBorder="1" applyAlignment="1" applyProtection="1">
      <alignment horizontal="center" vertical="center"/>
      <protection/>
    </xf>
    <xf numFmtId="0" fontId="34" fillId="0" borderId="42" xfId="0" applyFont="1" applyBorder="1" applyAlignment="1" applyProtection="1">
      <alignment horizontal="center" vertical="center"/>
      <protection/>
    </xf>
    <xf numFmtId="0" fontId="34" fillId="0" borderId="30" xfId="0" applyFont="1" applyBorder="1" applyAlignment="1" applyProtection="1">
      <alignment horizontal="center" vertical="center"/>
      <protection/>
    </xf>
    <xf numFmtId="0" fontId="34" fillId="0" borderId="43" xfId="0" applyFont="1" applyBorder="1" applyAlignment="1" applyProtection="1">
      <alignment horizontal="center" vertical="center"/>
      <protection/>
    </xf>
    <xf numFmtId="0" fontId="69" fillId="0" borderId="44" xfId="0" applyFont="1" applyBorder="1" applyAlignment="1">
      <alignment horizontal="left"/>
    </xf>
    <xf numFmtId="0" fontId="69" fillId="0" borderId="45" xfId="0" applyFont="1" applyBorder="1" applyAlignment="1">
      <alignment horizontal="left"/>
    </xf>
    <xf numFmtId="0" fontId="69" fillId="0" borderId="24" xfId="0" applyFont="1" applyBorder="1" applyAlignment="1">
      <alignment horizontal="left"/>
    </xf>
    <xf numFmtId="0" fontId="69" fillId="34" borderId="46" xfId="0" applyFont="1" applyFill="1" applyBorder="1" applyAlignment="1">
      <alignment horizontal="center"/>
    </xf>
    <xf numFmtId="0" fontId="69" fillId="34" borderId="33" xfId="0" applyFont="1" applyFill="1" applyBorder="1" applyAlignment="1">
      <alignment horizontal="center"/>
    </xf>
    <xf numFmtId="0" fontId="69" fillId="34" borderId="47" xfId="0" applyFont="1" applyFill="1" applyBorder="1" applyAlignment="1">
      <alignment horizontal="center"/>
    </xf>
    <xf numFmtId="0" fontId="69" fillId="34" borderId="37" xfId="0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/>
    </xf>
    <xf numFmtId="0" fontId="69" fillId="34" borderId="29" xfId="0" applyFont="1" applyFill="1" applyBorder="1" applyAlignment="1">
      <alignment horizontal="center"/>
    </xf>
    <xf numFmtId="0" fontId="69" fillId="34" borderId="42" xfId="0" applyFont="1" applyFill="1" applyBorder="1" applyAlignment="1">
      <alignment horizontal="center"/>
    </xf>
    <xf numFmtId="0" fontId="69" fillId="34" borderId="30" xfId="0" applyFont="1" applyFill="1" applyBorder="1" applyAlignment="1">
      <alignment horizontal="center"/>
    </xf>
    <xf numFmtId="0" fontId="69" fillId="34" borderId="43" xfId="0" applyFont="1" applyFill="1" applyBorder="1" applyAlignment="1">
      <alignment horizontal="center"/>
    </xf>
    <xf numFmtId="0" fontId="87" fillId="0" borderId="31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0" fontId="87" fillId="0" borderId="48" xfId="0" applyFont="1" applyBorder="1" applyAlignment="1">
      <alignment horizontal="center" vertical="center"/>
    </xf>
    <xf numFmtId="0" fontId="87" fillId="0" borderId="23" xfId="0" applyFont="1" applyBorder="1" applyAlignment="1">
      <alignment horizontal="center" vertical="center"/>
    </xf>
    <xf numFmtId="0" fontId="87" fillId="0" borderId="49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44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8" fillId="37" borderId="20" xfId="0" applyFont="1" applyFill="1" applyBorder="1" applyAlignment="1" applyProtection="1">
      <alignment horizontal="center" vertical="center" wrapText="1"/>
      <protection/>
    </xf>
    <xf numFmtId="0" fontId="18" fillId="37" borderId="23" xfId="0" applyFont="1" applyFill="1" applyBorder="1" applyAlignment="1" applyProtection="1">
      <alignment horizontal="center" vertical="center"/>
      <protection/>
    </xf>
    <xf numFmtId="0" fontId="18" fillId="37" borderId="13" xfId="0" applyFont="1" applyFill="1" applyBorder="1" applyAlignment="1" applyProtection="1">
      <alignment horizontal="center" vertical="center" wrapText="1"/>
      <protection/>
    </xf>
    <xf numFmtId="0" fontId="18" fillId="37" borderId="22" xfId="0" applyFont="1" applyFill="1" applyBorder="1" applyAlignment="1" applyProtection="1">
      <alignment horizontal="center" vertical="center"/>
      <protection/>
    </xf>
    <xf numFmtId="0" fontId="87" fillId="0" borderId="50" xfId="0" applyFont="1" applyBorder="1" applyAlignment="1">
      <alignment horizontal="center" vertical="center"/>
    </xf>
    <xf numFmtId="0" fontId="87" fillId="0" borderId="51" xfId="0" applyFont="1" applyBorder="1" applyAlignment="1">
      <alignment horizontal="center" vertical="center"/>
    </xf>
    <xf numFmtId="0" fontId="87" fillId="0" borderId="52" xfId="0" applyFont="1" applyBorder="1" applyAlignment="1">
      <alignment horizontal="center" vertical="center"/>
    </xf>
    <xf numFmtId="0" fontId="87" fillId="0" borderId="35" xfId="0" applyFont="1" applyBorder="1" applyAlignment="1">
      <alignment horizontal="center" vertical="center"/>
    </xf>
    <xf numFmtId="0" fontId="87" fillId="0" borderId="36" xfId="0" applyFont="1" applyBorder="1" applyAlignment="1">
      <alignment horizontal="center" vertical="center"/>
    </xf>
    <xf numFmtId="0" fontId="28" fillId="0" borderId="0" xfId="0" applyFont="1" applyAlignment="1" applyProtection="1">
      <alignment horizontal="left"/>
      <protection/>
    </xf>
    <xf numFmtId="0" fontId="87" fillId="0" borderId="47" xfId="0" applyFont="1" applyBorder="1" applyAlignment="1">
      <alignment horizontal="center" vertical="center"/>
    </xf>
    <xf numFmtId="0" fontId="87" fillId="0" borderId="43" xfId="0" applyFont="1" applyBorder="1" applyAlignment="1">
      <alignment horizontal="center" vertical="center"/>
    </xf>
    <xf numFmtId="0" fontId="87" fillId="0" borderId="45" xfId="0" applyFont="1" applyBorder="1" applyAlignment="1">
      <alignment horizontal="center" vertical="center"/>
    </xf>
    <xf numFmtId="0" fontId="21" fillId="8" borderId="37" xfId="53" applyFont="1" applyFill="1" applyBorder="1" applyAlignment="1">
      <alignment horizontal="left" vertical="top"/>
      <protection/>
    </xf>
    <xf numFmtId="0" fontId="21" fillId="8" borderId="0" xfId="53" applyFont="1" applyFill="1" applyBorder="1" applyAlignment="1">
      <alignment horizontal="left" vertical="top"/>
      <protection/>
    </xf>
    <xf numFmtId="0" fontId="21" fillId="8" borderId="29" xfId="53" applyFont="1" applyFill="1" applyBorder="1" applyAlignment="1">
      <alignment horizontal="left" vertical="top"/>
      <protection/>
    </xf>
    <xf numFmtId="0" fontId="21" fillId="0" borderId="35" xfId="53" applyFont="1" applyBorder="1" applyAlignment="1">
      <alignment horizontal="left" vertical="top"/>
      <protection/>
    </xf>
    <xf numFmtId="0" fontId="21" fillId="0" borderId="12" xfId="53" applyFont="1" applyBorder="1" applyAlignment="1">
      <alignment horizontal="left" vertical="top"/>
      <protection/>
    </xf>
    <xf numFmtId="0" fontId="21" fillId="0" borderId="36" xfId="53" applyFont="1" applyBorder="1" applyAlignment="1">
      <alignment horizontal="left" vertical="top"/>
      <protection/>
    </xf>
    <xf numFmtId="0" fontId="21" fillId="0" borderId="35" xfId="53" applyFont="1" applyBorder="1" applyAlignment="1">
      <alignment horizontal="left" vertical="top" wrapText="1"/>
      <protection/>
    </xf>
    <xf numFmtId="0" fontId="21" fillId="0" borderId="12" xfId="53" applyFont="1" applyBorder="1" applyAlignment="1">
      <alignment horizontal="left" vertical="top" wrapText="1"/>
      <protection/>
    </xf>
    <xf numFmtId="0" fontId="21" fillId="0" borderId="36" xfId="53" applyFont="1" applyBorder="1" applyAlignment="1">
      <alignment horizontal="left" vertical="top" wrapText="1"/>
      <protection/>
    </xf>
    <xf numFmtId="0" fontId="21" fillId="0" borderId="32" xfId="53" applyFont="1" applyBorder="1" applyAlignment="1">
      <alignment horizontal="left" vertical="top"/>
      <protection/>
    </xf>
    <xf numFmtId="0" fontId="21" fillId="0" borderId="33" xfId="53" applyFont="1" applyBorder="1" applyAlignment="1">
      <alignment horizontal="left" vertical="top"/>
      <protection/>
    </xf>
    <xf numFmtId="0" fontId="21" fillId="0" borderId="37" xfId="53" applyFont="1" applyBorder="1" applyAlignment="1">
      <alignment horizontal="left" vertical="top"/>
      <protection/>
    </xf>
    <xf numFmtId="0" fontId="21" fillId="0" borderId="0" xfId="53" applyFont="1" applyBorder="1" applyAlignment="1">
      <alignment horizontal="left" vertical="top"/>
      <protection/>
    </xf>
    <xf numFmtId="0" fontId="21" fillId="0" borderId="29" xfId="53" applyFont="1" applyBorder="1" applyAlignment="1">
      <alignment horizontal="left" vertical="top"/>
      <protection/>
    </xf>
    <xf numFmtId="0" fontId="21" fillId="13" borderId="37" xfId="53" applyFont="1" applyFill="1" applyBorder="1" applyAlignment="1">
      <alignment horizontal="left" vertical="top"/>
      <protection/>
    </xf>
    <xf numFmtId="0" fontId="21" fillId="13" borderId="0" xfId="53" applyFont="1" applyFill="1" applyBorder="1" applyAlignment="1">
      <alignment horizontal="left" vertical="top"/>
      <protection/>
    </xf>
    <xf numFmtId="0" fontId="21" fillId="13" borderId="29" xfId="53" applyFont="1" applyFill="1" applyBorder="1" applyAlignment="1">
      <alignment horizontal="left" vertical="top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Translations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1E78"/>
      <rgbColor rgb="00FFFFFF"/>
      <rgbColor rgb="00FFF58C"/>
      <rgbColor rgb="0000CCFF"/>
      <rgbColor rgb="00D2D2D2"/>
      <rgbColor rgb="00008080"/>
      <rgbColor rgb="00F0003C"/>
      <rgbColor rgb="0033CCCC"/>
      <rgbColor rgb="00000000"/>
      <rgbColor rgb="009B9B9B"/>
      <rgbColor rgb="00E6F0FA"/>
      <rgbColor rgb="007D7D7D"/>
      <rgbColor rgb="00800080"/>
      <rgbColor rgb="00B9B9B9"/>
      <rgbColor rgb="00323232"/>
      <rgbColor rgb="00FFFFFF"/>
      <rgbColor rgb="00001E78"/>
      <rgbColor rgb="00465FA5"/>
      <rgbColor rgb="008296C8"/>
      <rgbColor rgb="00A5BEDC"/>
      <rgbColor rgb="00C8DCF0"/>
      <rgbColor rgb="00E6F0FA"/>
      <rgbColor rgb="00960032"/>
      <rgbColor rgb="00FAD200"/>
      <rgbColor rgb="00001E78"/>
      <rgbColor rgb="00465FA5"/>
      <rgbColor rgb="008296C8"/>
      <rgbColor rgb="00A5BEDC"/>
      <rgbColor rgb="00C8DCF0"/>
      <rgbColor rgb="00E6F0FA"/>
      <rgbColor rgb="00960032"/>
      <rgbColor rgb="00FAD200"/>
      <rgbColor rgb="0000FFFF"/>
      <rgbColor rgb="00808000"/>
      <rgbColor rgb="00339966"/>
      <rgbColor rgb="0000FF00"/>
      <rgbColor rgb="0099CC00"/>
      <rgbColor rgb="00003300"/>
      <rgbColor rgb="00CCFFCC"/>
      <rgbColor rgb="00008000"/>
      <rgbColor rgb="00CC99FF"/>
      <rgbColor rgb="00FF99CC"/>
      <rgbColor rgb="00FF9900"/>
      <rgbColor rgb="00FF00FF"/>
      <rgbColor rgb="00FFCC99"/>
      <rgbColor rgb="005F5F5F"/>
      <rgbColor rgb="00E6E6E6"/>
      <rgbColor rgb="001FB714"/>
      <rgbColor rgb="00C8DCF0"/>
      <rgbColor rgb="00FF6600"/>
      <rgbColor rgb="00A5BEDC"/>
      <rgbColor rgb="008296C8"/>
      <rgbColor rgb="00465FA5"/>
      <rgbColor rgb="00993366"/>
      <rgbColor rgb="00960032"/>
      <rgbColor rgb="00FAD2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1076325</xdr:colOff>
      <xdr:row>1</xdr:row>
      <xdr:rowOff>600075</xdr:rowOff>
    </xdr:to>
    <xdr:pic>
      <xdr:nvPicPr>
        <xdr:cNvPr id="1" name="Picture 16" descr="voit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743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1</xdr:row>
      <xdr:rowOff>238125</xdr:rowOff>
    </xdr:from>
    <xdr:to>
      <xdr:col>14</xdr:col>
      <xdr:colOff>904875</xdr:colOff>
      <xdr:row>1</xdr:row>
      <xdr:rowOff>571500</xdr:rowOff>
    </xdr:to>
    <xdr:pic>
      <xdr:nvPicPr>
        <xdr:cNvPr id="2" name="Picture 17" descr="Anlage 2 VoithHydro_LA_R_26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50075" y="438150"/>
          <a:ext cx="1809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18"/>
  <sheetViews>
    <sheetView showZeros="0" tabSelected="1" zoomScale="75" zoomScaleNormal="75" workbookViewId="0" topLeftCell="A1">
      <selection activeCell="C6" sqref="C6"/>
    </sheetView>
  </sheetViews>
  <sheetFormatPr defaultColWidth="11" defaultRowHeight="15"/>
  <cols>
    <col min="1" max="1" width="17.5" style="3" customWidth="1"/>
    <col min="2" max="2" width="13.796875" style="3" customWidth="1"/>
    <col min="3" max="3" width="32.09765625" style="3" customWidth="1"/>
    <col min="4" max="4" width="5.5" style="3" bestFit="1" customWidth="1"/>
    <col min="5" max="5" width="12.59765625" style="3" customWidth="1"/>
    <col min="6" max="6" width="42.09765625" style="3" customWidth="1"/>
    <col min="7" max="8" width="7.3984375" style="3" customWidth="1"/>
    <col min="9" max="9" width="6.3984375" style="3" bestFit="1" customWidth="1"/>
    <col min="10" max="10" width="7.3984375" style="18" customWidth="1"/>
    <col min="11" max="11" width="21.8984375" style="8" bestFit="1" customWidth="1"/>
    <col min="12" max="12" width="13.8984375" style="3" customWidth="1"/>
    <col min="13" max="13" width="16.796875" style="3" customWidth="1"/>
    <col min="14" max="14" width="11" style="3" customWidth="1"/>
    <col min="15" max="15" width="14.5" style="3" customWidth="1"/>
    <col min="16" max="16384" width="11" style="3" customWidth="1"/>
  </cols>
  <sheetData>
    <row r="1" ht="15.75"/>
    <row r="2" spans="1:17" s="4" customFormat="1" ht="47.25" customHeight="1">
      <c r="A2" s="263"/>
      <c r="B2" s="263"/>
      <c r="C2" s="3"/>
      <c r="D2" s="3"/>
      <c r="F2" s="27" t="s">
        <v>259</v>
      </c>
      <c r="I2" s="10"/>
      <c r="J2" s="5"/>
      <c r="K2" s="9"/>
      <c r="M2" s="7"/>
      <c r="N2" s="11"/>
      <c r="O2" s="3"/>
      <c r="P2" s="3"/>
      <c r="Q2" s="3"/>
    </row>
    <row r="3" spans="1:17" s="14" customFormat="1" ht="35.25" customHeight="1">
      <c r="A3" s="263"/>
      <c r="B3" s="263"/>
      <c r="C3" s="13"/>
      <c r="D3" s="12"/>
      <c r="E3" s="26"/>
      <c r="F3" s="27" t="str">
        <f>IF(Translations!$B$3=0,"",INDEX(Translations!C37:C40,Translations!$B$3))</f>
        <v>2.2 Zertikat Verpackungsbericht gem. DIN EN 10204</v>
      </c>
      <c r="G3" s="25"/>
      <c r="H3" s="24"/>
      <c r="J3" s="20"/>
      <c r="K3" s="21"/>
      <c r="L3" s="22"/>
      <c r="M3" s="6"/>
      <c r="N3" s="3"/>
      <c r="O3" s="3"/>
      <c r="P3" s="3"/>
      <c r="Q3" s="3"/>
    </row>
    <row r="4" spans="1:17" s="45" customFormat="1" ht="15" customHeight="1">
      <c r="A4" s="19"/>
      <c r="B4" s="38"/>
      <c r="C4" s="39"/>
      <c r="D4" s="40"/>
      <c r="E4" s="41"/>
      <c r="F4" s="42" t="str">
        <f>IF(Translations!$B$3=0,"",INDEX(Translations!C42:C46,Translations!$B$3))</f>
        <v>inklusive Bildern</v>
      </c>
      <c r="G4" s="43"/>
      <c r="H4" s="44"/>
      <c r="J4" s="46"/>
      <c r="K4" s="47"/>
      <c r="L4" s="48"/>
      <c r="M4" s="49"/>
      <c r="N4" s="23"/>
      <c r="O4" s="23"/>
      <c r="P4" s="23"/>
      <c r="Q4" s="23"/>
    </row>
    <row r="5" spans="1:17" s="45" customFormat="1" ht="15" customHeight="1">
      <c r="A5" s="142"/>
      <c r="B5" s="142"/>
      <c r="C5" s="39"/>
      <c r="D5" s="40"/>
      <c r="E5" s="40"/>
      <c r="F5" s="50" t="str">
        <f>IF(Translations!$B$3=0,"",INDEX(Translations!C47:C51,Translations!$B$3))</f>
        <v>( 7 Tage vor Verschiffung)</v>
      </c>
      <c r="G5" s="51"/>
      <c r="H5" s="52"/>
      <c r="J5" s="46"/>
      <c r="K5" s="47"/>
      <c r="L5" s="48"/>
      <c r="M5" s="49"/>
      <c r="N5" s="23"/>
      <c r="O5" s="23"/>
      <c r="P5" s="23"/>
      <c r="Q5" s="23"/>
    </row>
    <row r="6" spans="1:17" s="45" customFormat="1" ht="15" customHeight="1">
      <c r="A6" s="23" t="s">
        <v>171</v>
      </c>
      <c r="B6" s="40"/>
      <c r="C6" s="39"/>
      <c r="D6" s="40"/>
      <c r="I6" s="44"/>
      <c r="J6" s="46"/>
      <c r="K6" s="47" t="s">
        <v>0</v>
      </c>
      <c r="L6" s="48"/>
      <c r="M6" s="49"/>
      <c r="N6" s="23"/>
      <c r="O6" s="23"/>
      <c r="P6" s="23"/>
      <c r="Q6" s="23"/>
    </row>
    <row r="7" spans="2:17" s="45" customFormat="1" ht="15" customHeight="1">
      <c r="B7" s="40"/>
      <c r="C7" s="39"/>
      <c r="D7" s="40"/>
      <c r="E7" s="40"/>
      <c r="F7" s="49"/>
      <c r="G7" s="53"/>
      <c r="H7" s="47"/>
      <c r="I7" s="44"/>
      <c r="J7" s="46"/>
      <c r="K7" s="47"/>
      <c r="L7" s="48"/>
      <c r="M7" s="49"/>
      <c r="N7" s="23"/>
      <c r="O7" s="23"/>
      <c r="P7" s="23"/>
      <c r="Q7" s="23"/>
    </row>
    <row r="8" spans="1:17" s="45" customFormat="1" ht="15" customHeight="1">
      <c r="A8" s="142"/>
      <c r="B8" s="143"/>
      <c r="C8" s="39"/>
      <c r="D8" s="40"/>
      <c r="E8" s="40"/>
      <c r="F8" s="49"/>
      <c r="G8" s="53"/>
      <c r="H8" s="47"/>
      <c r="I8" s="44"/>
      <c r="J8" s="46"/>
      <c r="K8" s="47"/>
      <c r="L8" s="48"/>
      <c r="M8" s="49"/>
      <c r="N8" s="23"/>
      <c r="O8" s="23"/>
      <c r="P8" s="23"/>
      <c r="Q8" s="23"/>
    </row>
    <row r="9" spans="2:17" s="45" customFormat="1" ht="15" customHeight="1">
      <c r="B9" s="40"/>
      <c r="C9" s="39"/>
      <c r="D9" s="40"/>
      <c r="E9" s="40"/>
      <c r="F9" s="49"/>
      <c r="G9" s="53"/>
      <c r="H9" s="44"/>
      <c r="I9" s="44"/>
      <c r="J9" s="46"/>
      <c r="K9" s="47"/>
      <c r="L9" s="48"/>
      <c r="M9" s="49"/>
      <c r="N9" s="23"/>
      <c r="O9" s="23"/>
      <c r="P9" s="23"/>
      <c r="Q9" s="23"/>
    </row>
    <row r="10" spans="1:17" s="45" customFormat="1" ht="15" customHeight="1">
      <c r="A10" s="45" t="str">
        <f>IF(Translations!$B$3=0,"",INDEX(Translations!F3:F7,Translations!$B$3))</f>
        <v>VHH Order Nr. </v>
      </c>
      <c r="B10" s="40"/>
      <c r="C10" s="54"/>
      <c r="D10" s="40"/>
      <c r="E10" s="40"/>
      <c r="F10" s="49"/>
      <c r="G10" s="53"/>
      <c r="H10" s="44"/>
      <c r="I10" s="44"/>
      <c r="J10" s="55"/>
      <c r="K10" s="56"/>
      <c r="L10" s="48"/>
      <c r="M10" s="49"/>
      <c r="N10" s="23"/>
      <c r="O10" s="23"/>
      <c r="P10" s="23"/>
      <c r="Q10" s="23"/>
    </row>
    <row r="11" spans="1:17" s="45" customFormat="1" ht="14.25" customHeight="1">
      <c r="A11" s="57"/>
      <c r="B11" s="40"/>
      <c r="C11" s="58"/>
      <c r="D11" s="40"/>
      <c r="E11" s="40"/>
      <c r="F11" s="49"/>
      <c r="G11" s="53"/>
      <c r="H11" s="44"/>
      <c r="I11" s="44"/>
      <c r="J11" s="46"/>
      <c r="K11" s="47"/>
      <c r="L11" s="48"/>
      <c r="M11" s="49"/>
      <c r="N11" s="23"/>
      <c r="O11" s="23"/>
      <c r="P11" s="23"/>
      <c r="Q11" s="23"/>
    </row>
    <row r="12" spans="1:17" s="45" customFormat="1" ht="15" customHeight="1">
      <c r="A12" s="45" t="str">
        <f>IF(Translations!$B$3=0,"",INDEX(Translations!G23:G27,Translations!$B$3))</f>
        <v>Handelsrechnungsnr.</v>
      </c>
      <c r="B12" s="40"/>
      <c r="C12" s="59"/>
      <c r="D12" s="40"/>
      <c r="E12" s="40"/>
      <c r="F12" s="49"/>
      <c r="G12" s="60"/>
      <c r="H12" s="44"/>
      <c r="I12" s="44"/>
      <c r="J12" s="55"/>
      <c r="K12" s="47"/>
      <c r="L12" s="48"/>
      <c r="M12" s="49"/>
      <c r="N12" s="23"/>
      <c r="O12" s="23"/>
      <c r="P12" s="23"/>
      <c r="Q12" s="23"/>
    </row>
    <row r="13" spans="1:17" s="45" customFormat="1" ht="13.5" customHeight="1">
      <c r="A13" s="57"/>
      <c r="B13" s="40"/>
      <c r="C13" s="58"/>
      <c r="D13" s="40"/>
      <c r="E13" s="40"/>
      <c r="F13" s="49"/>
      <c r="G13" s="60"/>
      <c r="H13" s="44"/>
      <c r="I13" s="44"/>
      <c r="J13" s="46"/>
      <c r="K13" s="61"/>
      <c r="L13" s="62"/>
      <c r="M13" s="49"/>
      <c r="N13" s="23"/>
      <c r="O13" s="23"/>
      <c r="P13" s="23"/>
      <c r="Q13" s="23"/>
    </row>
    <row r="14" spans="1:17" s="45" customFormat="1" ht="18.75">
      <c r="A14" s="45" t="str">
        <f>IF(Translations!$B$3=0,"",INDEX(Translations!E3:E7,Translations!$B$3))</f>
        <v>Kunde</v>
      </c>
      <c r="B14" s="40"/>
      <c r="C14" s="63"/>
      <c r="D14" s="64"/>
      <c r="E14" s="65"/>
      <c r="F14" s="66"/>
      <c r="G14" s="60"/>
      <c r="H14" s="44"/>
      <c r="I14" s="44"/>
      <c r="J14" s="55"/>
      <c r="K14" s="53" t="str">
        <f>IF(Translations!$B$3=0,"",INDEX(Translations!E17:E23,Translations!$B$3))</f>
        <v>Anzahl der Packstücke: </v>
      </c>
      <c r="L14" s="67">
        <f>SUM(B25:B41)</f>
        <v>1</v>
      </c>
      <c r="M14" s="68" t="str">
        <f>IF(Translations!$B$3=0,"",INDEX(Translations!C11:C15,Translations!$B$3))</f>
        <v>Datum</v>
      </c>
      <c r="N14" s="23"/>
      <c r="O14" s="23"/>
      <c r="P14" s="23"/>
      <c r="Q14" s="23"/>
    </row>
    <row r="15" spans="1:17" s="45" customFormat="1" ht="17.25" customHeight="1">
      <c r="A15" s="57"/>
      <c r="B15" s="40"/>
      <c r="C15" s="63"/>
      <c r="D15" s="64"/>
      <c r="E15" s="65"/>
      <c r="F15" s="66"/>
      <c r="G15" s="60"/>
      <c r="H15" s="44"/>
      <c r="I15" s="44"/>
      <c r="J15" s="55"/>
      <c r="K15" s="53" t="str">
        <f>IF(Translations!$B$3=0,"",INDEX(Translations!G17:G23,Translations!$B$3))</f>
        <v>Gesamtgewicht in kg</v>
      </c>
      <c r="L15" s="67">
        <f>SUM(E25:E42)</f>
        <v>2500</v>
      </c>
      <c r="M15" s="69"/>
      <c r="N15" s="23"/>
      <c r="O15" s="23"/>
      <c r="P15" s="23"/>
      <c r="Q15" s="23"/>
    </row>
    <row r="16" spans="1:17" s="45" customFormat="1" ht="20.25">
      <c r="A16" s="70"/>
      <c r="B16" s="71"/>
      <c r="C16" s="72"/>
      <c r="D16" s="73"/>
      <c r="E16" s="73"/>
      <c r="F16" s="74"/>
      <c r="G16" s="60"/>
      <c r="H16" s="44"/>
      <c r="I16" s="44"/>
      <c r="J16" s="55"/>
      <c r="K16" s="53" t="str">
        <f>IF(Translations!$B$3=0,"",INDEX(Translations!I17:I23,Translations!$B$3))</f>
        <v>Gesamtvolumen in m³</v>
      </c>
      <c r="L16" s="75">
        <f>J42</f>
        <v>1.728</v>
      </c>
      <c r="M16" s="76"/>
      <c r="N16" s="23"/>
      <c r="O16" s="23"/>
      <c r="P16" s="23"/>
      <c r="Q16" s="23"/>
    </row>
    <row r="17" spans="1:17" s="55" customFormat="1" ht="20.25">
      <c r="A17" s="70"/>
      <c r="B17" s="71"/>
      <c r="C17" s="77"/>
      <c r="D17" s="78"/>
      <c r="E17" s="78"/>
      <c r="F17" s="79"/>
      <c r="G17" s="60"/>
      <c r="H17" s="44"/>
      <c r="I17" s="44"/>
      <c r="K17" s="53"/>
      <c r="L17" s="80"/>
      <c r="M17" s="81"/>
      <c r="N17" s="82"/>
      <c r="O17" s="82"/>
      <c r="P17" s="82"/>
      <c r="Q17" s="82"/>
    </row>
    <row r="18" spans="1:17" s="45" customFormat="1" ht="20.25">
      <c r="A18" s="139" t="str">
        <f>IF(Translations!$B$3=0,"",INDEX(Translations!B42:B46,Translations!$B$3))</f>
        <v>Hinweis:</v>
      </c>
      <c r="B18" s="140"/>
      <c r="C18" s="140"/>
      <c r="D18" s="73"/>
      <c r="E18" s="73"/>
      <c r="F18" s="74"/>
      <c r="G18" s="60"/>
      <c r="H18" s="44"/>
      <c r="I18" s="44"/>
      <c r="J18" s="55"/>
      <c r="K18" s="61"/>
      <c r="L18" s="83"/>
      <c r="M18" s="76"/>
      <c r="N18" s="23"/>
      <c r="O18" s="23"/>
      <c r="P18" s="23"/>
      <c r="Q18" s="23"/>
    </row>
    <row r="19" spans="1:17" s="45" customFormat="1" ht="20.25">
      <c r="A19" s="139" t="str">
        <f>IF(Translations!$B$3=0,"",INDEX(Translations!B47:B51,Translations!$B$3))</f>
        <v>Für jede Verpackungseinheit eine Nummer</v>
      </c>
      <c r="B19" s="140"/>
      <c r="C19" s="140"/>
      <c r="D19" s="40"/>
      <c r="E19" s="40"/>
      <c r="F19" s="49"/>
      <c r="G19" s="60"/>
      <c r="H19" s="44"/>
      <c r="I19" s="44"/>
      <c r="J19" s="55"/>
      <c r="K19" s="61"/>
      <c r="L19" s="83"/>
      <c r="M19" s="76"/>
      <c r="N19" s="23"/>
      <c r="O19" s="23"/>
      <c r="P19" s="23"/>
      <c r="Q19" s="23"/>
    </row>
    <row r="20" spans="1:13" s="23" customFormat="1" ht="20.25">
      <c r="A20" s="139" t="str">
        <f>IF(Translations!$B$3=0,"",INDEX(Translations!B52:B56,Translations!$B$3))</f>
        <v>Alle losen Teile sind aufzuführen !</v>
      </c>
      <c r="B20" s="140"/>
      <c r="C20" s="140"/>
      <c r="D20" s="30"/>
      <c r="E20" s="30"/>
      <c r="F20" s="30"/>
      <c r="G20" s="84"/>
      <c r="H20" s="30"/>
      <c r="I20" s="30"/>
      <c r="J20" s="85"/>
      <c r="K20" s="86"/>
      <c r="M20" s="30"/>
    </row>
    <row r="21" spans="1:13" s="82" customFormat="1" ht="21" thickBot="1">
      <c r="A21" s="28"/>
      <c r="B21" s="29"/>
      <c r="C21" s="29"/>
      <c r="D21" s="87"/>
      <c r="E21" s="87"/>
      <c r="F21" s="87"/>
      <c r="G21" s="60"/>
      <c r="H21" s="87"/>
      <c r="I21" s="87"/>
      <c r="J21" s="88"/>
      <c r="K21" s="89"/>
      <c r="M21" s="87"/>
    </row>
    <row r="22" spans="1:15" s="95" customFormat="1" ht="15">
      <c r="A22" s="114" t="str">
        <f>IF(Translations!$B$3=0,"",INDEX(Translations!F11:F16,Translations!$B$3))</f>
        <v>Kolli Nr.</v>
      </c>
      <c r="B22" s="91" t="str">
        <f>IF(Translations!$B$3=0,"",INDEX(Translations!Q11:Q16,Translations!$B$3))&amp;IF(Translations!$B$3=0,"",INDEX(Translations!Q17:Q21,Translations!$B$3))</f>
        <v>Anzahl der</v>
      </c>
      <c r="C22" s="91" t="str">
        <f>IF(Translations!$B$3=0,"",INDEX(Translations!R11:R16,Translations!$B$3))&amp;IF(Translations!$B$3=0,"",INDEX(Translations!R17:R21,Translations!$B$3))</f>
        <v>Art der</v>
      </c>
      <c r="D22" s="91" t="s">
        <v>172</v>
      </c>
      <c r="E22" s="92" t="str">
        <f>IF(Translations!$B$3=0,"",INDEX(Translations!Q3:Q7,Translations!$B$3))</f>
        <v>Gewichte in kg</v>
      </c>
      <c r="F22" s="92"/>
      <c r="G22" s="93" t="str">
        <f>IF(Translations!$B$3=0,"",INDEX(Translations!S11:S15,Translations!$B$3))</f>
        <v>Abmessungen in cm</v>
      </c>
      <c r="H22" s="93"/>
      <c r="I22" s="92"/>
      <c r="J22" s="90"/>
      <c r="K22" s="261" t="str">
        <f>IF(Translations!$B$3=0,"",INDEX(Translations!R3:R7,Translations!$B$3))</f>
        <v>Menge</v>
      </c>
      <c r="L22" s="261" t="str">
        <f>IF(Translations!$B$3=0,"",INDEX(Translations!V11:V15,Translations!$B$3))</f>
        <v>Inhalt</v>
      </c>
      <c r="M22" s="94"/>
      <c r="N22" s="266" t="s">
        <v>255</v>
      </c>
      <c r="O22" s="264" t="s">
        <v>254</v>
      </c>
    </row>
    <row r="23" spans="1:15" s="95" customFormat="1" ht="16.5" thickBot="1">
      <c r="A23" s="115"/>
      <c r="B23" s="96" t="str">
        <f>IF(Translations!$B$3=0,"",INDEX(Translations!Q23:Q28,Translations!$B$3))</f>
        <v>Packstücke</v>
      </c>
      <c r="C23" s="96" t="str">
        <f>IF(Translations!$B$3=0,"",INDEX(Translations!R23:R28,Translations!$B$3))</f>
        <v>Verpackung</v>
      </c>
      <c r="D23" s="96" t="s">
        <v>40</v>
      </c>
      <c r="E23" s="96" t="str">
        <f>IF(Translations!$B$3=0,"",INDEX(Translations!U3:U7,Translations!$B$3))</f>
        <v>brutto</v>
      </c>
      <c r="F23" s="96" t="str">
        <f>IF(Translations!$B$3=0,"",INDEX(Translations!V3:V7,Translations!$B$3))</f>
        <v>netto</v>
      </c>
      <c r="G23" s="96" t="str">
        <f>IF(Translations!$B$3=0,"",INDEX(Translations!S17:S21,Translations!$B$3))</f>
        <v>Länge</v>
      </c>
      <c r="H23" s="96" t="str">
        <f>IF(Translations!$B$3=0,"",INDEX(Translations!T17:T21,Translations!$B$3))</f>
        <v>Breite</v>
      </c>
      <c r="I23" s="96" t="str">
        <f>IF(Translations!$B$3=0,"",INDEX(Translations!U17:U21,Translations!$B$3))</f>
        <v>Höhe</v>
      </c>
      <c r="J23" s="96" t="s">
        <v>1</v>
      </c>
      <c r="K23" s="262"/>
      <c r="L23" s="262"/>
      <c r="M23" s="96" t="s">
        <v>176</v>
      </c>
      <c r="N23" s="267" t="s">
        <v>253</v>
      </c>
      <c r="O23" s="265"/>
    </row>
    <row r="24" spans="1:15" s="34" customFormat="1" ht="18" customHeight="1">
      <c r="A24" s="116"/>
      <c r="B24" s="97"/>
      <c r="C24" s="97"/>
      <c r="D24" s="97"/>
      <c r="E24" s="98"/>
      <c r="F24" s="98"/>
      <c r="G24" s="97"/>
      <c r="H24" s="97"/>
      <c r="I24" s="97"/>
      <c r="J24" s="99">
        <f>IF(B24=0,0,ROUND(G24*H24*I24*B24/1000000,3))</f>
        <v>0</v>
      </c>
      <c r="K24" s="97"/>
      <c r="L24" s="100"/>
      <c r="M24" s="101"/>
      <c r="N24" s="101"/>
      <c r="O24" s="117"/>
    </row>
    <row r="25" spans="1:15" s="34" customFormat="1" ht="18" customHeight="1">
      <c r="A25" s="118" t="s">
        <v>179</v>
      </c>
      <c r="B25" s="97">
        <v>1</v>
      </c>
      <c r="C25" s="97" t="s">
        <v>244</v>
      </c>
      <c r="D25" s="103"/>
      <c r="E25" s="104">
        <v>2500</v>
      </c>
      <c r="F25" s="104">
        <v>2450</v>
      </c>
      <c r="G25" s="97">
        <v>120</v>
      </c>
      <c r="H25" s="97">
        <v>120</v>
      </c>
      <c r="I25" s="97">
        <v>120</v>
      </c>
      <c r="J25" s="105">
        <f>I25*H25*G25/1000000</f>
        <v>1.728</v>
      </c>
      <c r="K25" s="106"/>
      <c r="L25" s="107"/>
      <c r="M25" s="108"/>
      <c r="N25" s="108"/>
      <c r="O25" s="119"/>
    </row>
    <row r="26" spans="1:15" s="34" customFormat="1" ht="18" customHeight="1">
      <c r="A26" s="118" t="s">
        <v>178</v>
      </c>
      <c r="B26" s="97"/>
      <c r="C26" s="97"/>
      <c r="D26" s="109"/>
      <c r="E26" s="104"/>
      <c r="F26" s="104"/>
      <c r="G26" s="97">
        <v>0</v>
      </c>
      <c r="H26" s="97"/>
      <c r="I26" s="97"/>
      <c r="J26" s="105">
        <f aca="true" t="shared" si="0" ref="J26:J41">I26*H26*G26/1000000</f>
        <v>0</v>
      </c>
      <c r="K26" s="106"/>
      <c r="L26" s="107"/>
      <c r="M26" s="108"/>
      <c r="N26" s="108"/>
      <c r="O26" s="119"/>
    </row>
    <row r="27" spans="1:15" s="34" customFormat="1" ht="18" customHeight="1">
      <c r="A27" s="118" t="s">
        <v>177</v>
      </c>
      <c r="B27" s="97"/>
      <c r="C27" s="97"/>
      <c r="D27" s="109"/>
      <c r="E27" s="104"/>
      <c r="F27" s="104"/>
      <c r="G27" s="97"/>
      <c r="H27" s="97"/>
      <c r="I27" s="97"/>
      <c r="J27" s="105">
        <f t="shared" si="0"/>
        <v>0</v>
      </c>
      <c r="K27" s="106"/>
      <c r="L27" s="107"/>
      <c r="M27" s="108"/>
      <c r="N27" s="108"/>
      <c r="O27" s="119"/>
    </row>
    <row r="28" spans="1:15" s="34" customFormat="1" ht="18" customHeight="1">
      <c r="A28" s="118"/>
      <c r="B28" s="97"/>
      <c r="C28" s="97"/>
      <c r="D28" s="97"/>
      <c r="E28" s="104"/>
      <c r="F28" s="104"/>
      <c r="G28" s="97"/>
      <c r="H28" s="97"/>
      <c r="I28" s="97"/>
      <c r="J28" s="105">
        <f t="shared" si="0"/>
        <v>0</v>
      </c>
      <c r="K28" s="106"/>
      <c r="L28" s="107"/>
      <c r="M28" s="108"/>
      <c r="N28" s="108"/>
      <c r="O28" s="119"/>
    </row>
    <row r="29" spans="1:15" s="34" customFormat="1" ht="18" customHeight="1">
      <c r="A29" s="118"/>
      <c r="B29" s="97"/>
      <c r="C29" s="97"/>
      <c r="D29" s="97"/>
      <c r="E29" s="104"/>
      <c r="F29" s="104"/>
      <c r="G29" s="97"/>
      <c r="H29" s="97"/>
      <c r="I29" s="97"/>
      <c r="J29" s="105">
        <f t="shared" si="0"/>
        <v>0</v>
      </c>
      <c r="K29" s="106"/>
      <c r="L29" s="107"/>
      <c r="M29" s="108"/>
      <c r="N29" s="108"/>
      <c r="O29" s="119"/>
    </row>
    <row r="30" spans="1:15" s="34" customFormat="1" ht="18" customHeight="1">
      <c r="A30" s="118"/>
      <c r="B30" s="97"/>
      <c r="C30" s="97"/>
      <c r="D30" s="97"/>
      <c r="E30" s="104"/>
      <c r="F30" s="104"/>
      <c r="G30" s="97"/>
      <c r="H30" s="97"/>
      <c r="I30" s="97"/>
      <c r="J30" s="105">
        <f t="shared" si="0"/>
        <v>0</v>
      </c>
      <c r="K30" s="106"/>
      <c r="L30" s="107"/>
      <c r="M30" s="108"/>
      <c r="N30" s="108"/>
      <c r="O30" s="119"/>
    </row>
    <row r="31" spans="1:15" s="34" customFormat="1" ht="18" customHeight="1">
      <c r="A31" s="118"/>
      <c r="B31" s="102"/>
      <c r="C31" s="102"/>
      <c r="D31" s="102"/>
      <c r="E31" s="104"/>
      <c r="F31" s="104"/>
      <c r="G31" s="97"/>
      <c r="H31" s="97"/>
      <c r="I31" s="97"/>
      <c r="J31" s="105">
        <f t="shared" si="0"/>
        <v>0</v>
      </c>
      <c r="K31" s="106"/>
      <c r="L31" s="107"/>
      <c r="M31" s="110"/>
      <c r="N31" s="110"/>
      <c r="O31" s="120"/>
    </row>
    <row r="32" spans="1:15" s="34" customFormat="1" ht="18" customHeight="1">
      <c r="A32" s="118"/>
      <c r="B32" s="102"/>
      <c r="C32" s="102"/>
      <c r="D32" s="102"/>
      <c r="E32" s="104"/>
      <c r="F32" s="104"/>
      <c r="G32" s="97"/>
      <c r="H32" s="97"/>
      <c r="I32" s="97"/>
      <c r="J32" s="105">
        <f t="shared" si="0"/>
        <v>0</v>
      </c>
      <c r="K32" s="106"/>
      <c r="L32" s="107"/>
      <c r="M32" s="108"/>
      <c r="N32" s="108"/>
      <c r="O32" s="119"/>
    </row>
    <row r="33" spans="1:15" s="34" customFormat="1" ht="18" customHeight="1">
      <c r="A33" s="118"/>
      <c r="B33" s="102"/>
      <c r="C33" s="102"/>
      <c r="D33" s="102"/>
      <c r="E33" s="104"/>
      <c r="F33" s="104"/>
      <c r="G33" s="97"/>
      <c r="H33" s="97"/>
      <c r="I33" s="97"/>
      <c r="J33" s="105">
        <f t="shared" si="0"/>
        <v>0</v>
      </c>
      <c r="K33" s="106"/>
      <c r="L33" s="107"/>
      <c r="M33" s="110"/>
      <c r="N33" s="110"/>
      <c r="O33" s="120"/>
    </row>
    <row r="34" spans="1:15" s="34" customFormat="1" ht="18" customHeight="1">
      <c r="A34" s="118"/>
      <c r="B34" s="102"/>
      <c r="C34" s="102"/>
      <c r="D34" s="102"/>
      <c r="E34" s="104"/>
      <c r="F34" s="104"/>
      <c r="G34" s="97"/>
      <c r="H34" s="97"/>
      <c r="I34" s="97"/>
      <c r="J34" s="105">
        <f t="shared" si="0"/>
        <v>0</v>
      </c>
      <c r="K34" s="106"/>
      <c r="L34" s="111"/>
      <c r="M34" s="110"/>
      <c r="N34" s="110"/>
      <c r="O34" s="120"/>
    </row>
    <row r="35" spans="1:15" s="34" customFormat="1" ht="18" customHeight="1">
      <c r="A35" s="118"/>
      <c r="B35" s="102"/>
      <c r="C35" s="102"/>
      <c r="D35" s="102"/>
      <c r="E35" s="98"/>
      <c r="F35" s="98"/>
      <c r="G35" s="97"/>
      <c r="H35" s="97"/>
      <c r="I35" s="97"/>
      <c r="J35" s="105">
        <f t="shared" si="0"/>
        <v>0</v>
      </c>
      <c r="K35" s="106"/>
      <c r="L35" s="107"/>
      <c r="M35" s="110"/>
      <c r="N35" s="110"/>
      <c r="O35" s="120"/>
    </row>
    <row r="36" spans="1:15" s="34" customFormat="1" ht="18" customHeight="1">
      <c r="A36" s="118"/>
      <c r="B36" s="102"/>
      <c r="C36" s="102"/>
      <c r="D36" s="102"/>
      <c r="E36" s="98"/>
      <c r="F36" s="98"/>
      <c r="G36" s="97"/>
      <c r="H36" s="97"/>
      <c r="I36" s="97"/>
      <c r="J36" s="105">
        <f t="shared" si="0"/>
        <v>0</v>
      </c>
      <c r="K36" s="106"/>
      <c r="L36" s="107"/>
      <c r="M36" s="110"/>
      <c r="N36" s="110"/>
      <c r="O36" s="120"/>
    </row>
    <row r="37" spans="1:15" s="34" customFormat="1" ht="18" customHeight="1">
      <c r="A37" s="118"/>
      <c r="B37" s="102"/>
      <c r="C37" s="102"/>
      <c r="D37" s="102"/>
      <c r="E37" s="98"/>
      <c r="F37" s="98"/>
      <c r="G37" s="97"/>
      <c r="H37" s="97"/>
      <c r="I37" s="97"/>
      <c r="J37" s="105">
        <f t="shared" si="0"/>
        <v>0</v>
      </c>
      <c r="K37" s="106"/>
      <c r="L37" s="107"/>
      <c r="M37" s="110"/>
      <c r="N37" s="110"/>
      <c r="O37" s="120"/>
    </row>
    <row r="38" spans="1:15" s="34" customFormat="1" ht="18" customHeight="1">
      <c r="A38" s="118"/>
      <c r="B38" s="102"/>
      <c r="C38" s="102"/>
      <c r="D38" s="102"/>
      <c r="E38" s="98"/>
      <c r="F38" s="98"/>
      <c r="G38" s="97"/>
      <c r="H38" s="97"/>
      <c r="I38" s="97"/>
      <c r="J38" s="105">
        <f t="shared" si="0"/>
        <v>0</v>
      </c>
      <c r="K38" s="106"/>
      <c r="L38" s="107"/>
      <c r="M38" s="110"/>
      <c r="N38" s="110"/>
      <c r="O38" s="120"/>
    </row>
    <row r="39" spans="1:15" s="34" customFormat="1" ht="18" customHeight="1">
      <c r="A39" s="118"/>
      <c r="B39" s="102"/>
      <c r="C39" s="102"/>
      <c r="D39" s="102"/>
      <c r="E39" s="98"/>
      <c r="F39" s="98"/>
      <c r="G39" s="97"/>
      <c r="H39" s="97"/>
      <c r="I39" s="97"/>
      <c r="J39" s="105">
        <f t="shared" si="0"/>
        <v>0</v>
      </c>
      <c r="K39" s="106"/>
      <c r="L39" s="107"/>
      <c r="M39" s="110"/>
      <c r="N39" s="110"/>
      <c r="O39" s="120"/>
    </row>
    <row r="40" spans="1:15" s="34" customFormat="1" ht="18" customHeight="1">
      <c r="A40" s="118"/>
      <c r="B40" s="102"/>
      <c r="C40" s="102"/>
      <c r="D40" s="102"/>
      <c r="E40" s="98"/>
      <c r="F40" s="98"/>
      <c r="G40" s="97"/>
      <c r="H40" s="97"/>
      <c r="I40" s="97"/>
      <c r="J40" s="105">
        <f t="shared" si="0"/>
        <v>0</v>
      </c>
      <c r="K40" s="106"/>
      <c r="L40" s="107"/>
      <c r="M40" s="110"/>
      <c r="N40" s="110"/>
      <c r="O40" s="120"/>
    </row>
    <row r="41" spans="1:15" s="34" customFormat="1" ht="18" customHeight="1" thickBot="1">
      <c r="A41" s="121"/>
      <c r="B41" s="122"/>
      <c r="C41" s="122"/>
      <c r="D41" s="122"/>
      <c r="E41" s="123"/>
      <c r="F41" s="123"/>
      <c r="G41" s="124"/>
      <c r="H41" s="124"/>
      <c r="I41" s="124"/>
      <c r="J41" s="125">
        <f t="shared" si="0"/>
        <v>0</v>
      </c>
      <c r="K41" s="126"/>
      <c r="L41" s="127"/>
      <c r="M41" s="128"/>
      <c r="N41" s="128"/>
      <c r="O41" s="129"/>
    </row>
    <row r="42" spans="1:12" s="23" customFormat="1" ht="15">
      <c r="A42" s="31"/>
      <c r="B42" s="31"/>
      <c r="C42" s="31"/>
      <c r="D42" s="31"/>
      <c r="E42" s="31"/>
      <c r="F42" s="31"/>
      <c r="G42" s="31"/>
      <c r="H42" s="31"/>
      <c r="I42" s="31"/>
      <c r="J42" s="112">
        <f>SUM(J24:J41)</f>
        <v>1.728</v>
      </c>
      <c r="K42" s="33"/>
      <c r="L42" s="31"/>
    </row>
    <row r="43" spans="1:12" s="23" customFormat="1" ht="18">
      <c r="A43" s="273" t="str">
        <f>IF(Translations!$B$3=0,"",INDEX(Translations!G42:G46,Translations!$B$3))</f>
        <v>Hiermit bestätigen wir, dass alle Materialien der Bestellung nach der Vorschrift von Voith Hydro verpackt wurde</v>
      </c>
      <c r="B43" s="273"/>
      <c r="C43" s="273"/>
      <c r="D43" s="273"/>
      <c r="E43" s="273"/>
      <c r="F43" s="273"/>
      <c r="G43" s="273"/>
      <c r="H43" s="273"/>
      <c r="I43" s="273"/>
      <c r="J43" s="273"/>
      <c r="K43" s="33"/>
      <c r="L43" s="31"/>
    </row>
    <row r="44" spans="1:12" s="23" customFormat="1" ht="18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33"/>
      <c r="L44" s="31"/>
    </row>
    <row r="45" spans="1:12" s="23" customFormat="1" ht="18">
      <c r="A45" s="273" t="str">
        <f>IF(Translations!$B$3=0,"",INDEX(Translations!G47:G51,Translations!$B$3))</f>
        <v>Bitte tragen Sie hier die Einzelheiten aus der Bestellung ein</v>
      </c>
      <c r="B45" s="273"/>
      <c r="C45" s="273"/>
      <c r="D45" s="273"/>
      <c r="E45" s="273"/>
      <c r="F45" s="273"/>
      <c r="G45" s="273"/>
      <c r="H45" s="273"/>
      <c r="I45" s="273"/>
      <c r="J45" s="273"/>
      <c r="K45" s="33"/>
      <c r="L45" s="31"/>
    </row>
    <row r="46" spans="1:12" s="23" customFormat="1" ht="18">
      <c r="A46" s="30"/>
      <c r="B46" s="31"/>
      <c r="C46" s="31"/>
      <c r="D46" s="31"/>
      <c r="E46" s="31"/>
      <c r="F46" s="31"/>
      <c r="G46" s="31"/>
      <c r="H46" s="31"/>
      <c r="I46" s="31"/>
      <c r="J46" s="32"/>
      <c r="K46" s="33"/>
      <c r="L46" s="31"/>
    </row>
    <row r="47" spans="1:12" s="23" customFormat="1" ht="18">
      <c r="A47" s="30"/>
      <c r="B47" s="31"/>
      <c r="C47" s="31"/>
      <c r="D47" s="31"/>
      <c r="E47" s="31"/>
      <c r="F47" s="31"/>
      <c r="G47" s="31"/>
      <c r="H47" s="31"/>
      <c r="I47" s="31"/>
      <c r="J47" s="32"/>
      <c r="K47" s="33"/>
      <c r="L47" s="31"/>
    </row>
    <row r="48" spans="1:12" s="23" customFormat="1" ht="18">
      <c r="A48" s="273" t="str">
        <f>IF(Translations!$B$3=0,"",INDEX(Translations!G52:G56,Translations!$B$3))</f>
        <v>1. Falls es einen spezifische Zeichnung dazu gibt, tragen Sie bitte hier die zugehörige Zeichnungsnummer ein</v>
      </c>
      <c r="B48" s="273"/>
      <c r="C48" s="273"/>
      <c r="D48" s="273"/>
      <c r="E48" s="273"/>
      <c r="F48" s="273"/>
      <c r="G48" s="273"/>
      <c r="H48" s="273"/>
      <c r="I48" s="273"/>
      <c r="J48" s="273"/>
      <c r="K48" s="33"/>
      <c r="L48" s="31"/>
    </row>
    <row r="49" spans="1:15" s="23" customFormat="1" ht="18.75" thickBot="1">
      <c r="A49" s="34"/>
      <c r="B49" s="35"/>
      <c r="C49" s="35"/>
      <c r="D49" s="35"/>
      <c r="E49" s="35"/>
      <c r="F49" s="35"/>
      <c r="G49" s="35"/>
      <c r="H49" s="35"/>
      <c r="I49" s="35"/>
      <c r="J49" s="36"/>
      <c r="K49" s="37"/>
      <c r="L49" s="35"/>
      <c r="M49" s="113"/>
      <c r="N49" s="113"/>
      <c r="O49" s="113"/>
    </row>
    <row r="50" spans="1:2" s="23" customFormat="1" ht="48" customHeight="1">
      <c r="A50" s="130" t="str">
        <f>IF(Translations!$B$3=0,"",INDEX(Translations!D42:D46,Translations!$B$3))</f>
        <v>verfügbare Vorgaben</v>
      </c>
      <c r="B50" s="130" t="str">
        <f>IF(Translations!$B$3=0,"",INDEX(Translations!D47:D51,Translations!$B$3))</f>
        <v>verfügbare Std.-Zeichnung</v>
      </c>
    </row>
    <row r="51" spans="1:4" s="23" customFormat="1" ht="15" customHeight="1">
      <c r="A51" s="274" t="s">
        <v>265</v>
      </c>
      <c r="B51" s="270" t="s">
        <v>265</v>
      </c>
      <c r="C51" s="113"/>
      <c r="D51" s="113"/>
    </row>
    <row r="52" spans="1:4" s="23" customFormat="1" ht="15.75" customHeight="1" thickBot="1">
      <c r="A52" s="275"/>
      <c r="B52" s="269"/>
      <c r="C52" s="113"/>
      <c r="D52" s="113"/>
    </row>
    <row r="53" spans="1:4" s="23" customFormat="1" ht="15.75" thickBot="1">
      <c r="A53" s="132"/>
      <c r="B53" s="132"/>
      <c r="C53" s="113"/>
      <c r="D53" s="113"/>
    </row>
    <row r="54" spans="1:10" s="23" customFormat="1" ht="18">
      <c r="A54" s="49" t="str">
        <f>IF(Translations!$B$3=0,"",INDEX(Translations!B42:B46,Translations!$B$3))</f>
        <v>Hinweis:</v>
      </c>
      <c r="B54" s="49"/>
      <c r="C54" s="49"/>
      <c r="D54" s="49"/>
      <c r="E54" s="49"/>
      <c r="F54" s="49"/>
      <c r="G54" s="49"/>
      <c r="H54" s="49"/>
      <c r="I54" s="49"/>
      <c r="J54" s="49"/>
    </row>
    <row r="55" spans="1:4" s="23" customFormat="1" ht="15">
      <c r="A55" s="131"/>
      <c r="B55" s="131"/>
      <c r="C55" s="113"/>
      <c r="D55" s="113"/>
    </row>
    <row r="56" spans="1:4" s="23" customFormat="1" ht="15">
      <c r="A56" s="131"/>
      <c r="B56" s="131"/>
      <c r="C56" s="113"/>
      <c r="D56" s="113"/>
    </row>
    <row r="57" spans="1:4" s="23" customFormat="1" ht="15">
      <c r="A57" s="131" t="str">
        <f>IF(Translations!$B$3=0,"",INDEX(Translations!G57:G61,Translations!$B$3))</f>
        <v>2) Bitte tragen Sie ein, für welche Transportart die Verpackung geeignet ist</v>
      </c>
      <c r="B57" s="131"/>
      <c r="C57" s="113"/>
      <c r="D57" s="113"/>
    </row>
    <row r="58" spans="1:15" s="23" customFormat="1" ht="15.75" thickBo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13"/>
      <c r="O58" s="113"/>
    </row>
    <row r="59" spans="1:5" s="23" customFormat="1" ht="16.5" thickBot="1">
      <c r="A59" s="271" t="str">
        <f>IF(Translations!$B$3=0,"",INDEX(Translations!M62:M66,Translations!$B$3))</f>
        <v>Transport</v>
      </c>
      <c r="B59" s="272"/>
      <c r="C59" s="131"/>
      <c r="D59" s="131"/>
      <c r="E59" s="113"/>
    </row>
    <row r="60" spans="1:5" s="23" customFormat="1" ht="15" customHeight="1">
      <c r="A60" s="270" t="s">
        <v>266</v>
      </c>
      <c r="B60" s="268" t="s">
        <v>267</v>
      </c>
      <c r="C60" s="131" t="str">
        <f>IF(Translations!$B$3=0,"",INDEX(Translations!G62:G66,Translations!$B$3))</f>
        <v>N: Landtransport und /oder keine extreme klimatische Bedingungen</v>
      </c>
      <c r="D60" s="131"/>
      <c r="E60" s="113"/>
    </row>
    <row r="61" spans="1:5" s="23" customFormat="1" ht="15.75" customHeight="1" thickBot="1">
      <c r="A61" s="269"/>
      <c r="B61" s="269"/>
      <c r="C61" s="131" t="str">
        <f>IF(Translations!$B$3=0,"",INDEX(Translations!G67:G71,Translations!$B$3))</f>
        <v>S: Schiffstransport und /oder extreme klimatische Bedingungen</v>
      </c>
      <c r="D61" s="131"/>
      <c r="E61" s="113"/>
    </row>
    <row r="62" spans="1:5" s="23" customFormat="1" ht="15.75" thickBot="1">
      <c r="A62" s="133"/>
      <c r="B62" s="134"/>
      <c r="C62" s="131"/>
      <c r="D62" s="131"/>
      <c r="E62" s="113"/>
    </row>
    <row r="63" spans="1:3" s="23" customFormat="1" ht="18">
      <c r="A63" s="49" t="str">
        <f>IF(Translations!$B$3=0,"",INDEX(Translations!B42:B46,Translations!$B$3))</f>
        <v>Hinweis:</v>
      </c>
      <c r="B63" s="131"/>
      <c r="C63" s="113"/>
    </row>
    <row r="64" spans="1:3" s="23" customFormat="1" ht="15">
      <c r="A64" s="131"/>
      <c r="B64" s="131"/>
      <c r="C64" s="113"/>
    </row>
    <row r="65" spans="1:3" s="23" customFormat="1" ht="15">
      <c r="A65" s="131"/>
      <c r="B65" s="131"/>
      <c r="C65" s="113"/>
    </row>
    <row r="66" spans="1:15" s="23" customFormat="1" ht="15">
      <c r="A66" s="131" t="str">
        <f>IF(Translations!$B$3=0,"",INDEX(Translations!G72:G76,Translations!$B$3))</f>
        <v>3) Falls es keine Verpackungszeichnung gibt, tragen Sie hier bitte die Anweisung aus der Bestellung ein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13"/>
      <c r="O66" s="113"/>
    </row>
    <row r="67" spans="1:6" s="23" customFormat="1" ht="15.75" thickBot="1">
      <c r="A67" s="131"/>
      <c r="B67" s="131"/>
      <c r="C67" s="131"/>
      <c r="D67" s="131"/>
      <c r="E67" s="113"/>
      <c r="F67" s="113"/>
    </row>
    <row r="68" spans="1:17" s="23" customFormat="1" ht="15.75" customHeight="1">
      <c r="A68" s="259" t="s">
        <v>261</v>
      </c>
      <c r="B68" s="276"/>
      <c r="C68" s="276"/>
      <c r="D68" s="276"/>
      <c r="E68" s="276"/>
      <c r="F68" s="276"/>
      <c r="G68" s="260"/>
      <c r="M68" s="232" t="str">
        <f>IF(Translations!$B$3=0,"",INDEX(Translations!B92:B96,Translations!$B$3))</f>
        <v>Fügen Sie hier bitte Aufnahmen, ein die Anwendung der geforderten Konservierung belegen </v>
      </c>
      <c r="N68" s="233"/>
      <c r="O68" s="233"/>
      <c r="P68" s="233"/>
      <c r="Q68" s="234"/>
    </row>
    <row r="69" spans="1:17" s="23" customFormat="1" ht="15" customHeight="1">
      <c r="A69" s="257" t="s">
        <v>268</v>
      </c>
      <c r="B69" s="253" t="s">
        <v>269</v>
      </c>
      <c r="C69" s="253" t="s">
        <v>270</v>
      </c>
      <c r="D69" s="253" t="s">
        <v>271</v>
      </c>
      <c r="E69" s="253" t="s">
        <v>272</v>
      </c>
      <c r="F69" s="253" t="s">
        <v>273</v>
      </c>
      <c r="G69" s="255" t="s">
        <v>274</v>
      </c>
      <c r="M69" s="235"/>
      <c r="N69" s="236"/>
      <c r="O69" s="236"/>
      <c r="P69" s="236"/>
      <c r="Q69" s="237"/>
    </row>
    <row r="70" spans="1:17" s="23" customFormat="1" ht="15.75" customHeight="1" thickBot="1">
      <c r="A70" s="258"/>
      <c r="B70" s="254"/>
      <c r="C70" s="254"/>
      <c r="D70" s="254"/>
      <c r="E70" s="254"/>
      <c r="F70" s="254"/>
      <c r="G70" s="256"/>
      <c r="M70" s="235"/>
      <c r="N70" s="236"/>
      <c r="O70" s="236"/>
      <c r="P70" s="236"/>
      <c r="Q70" s="237"/>
    </row>
    <row r="71" spans="1:17" s="23" customFormat="1" ht="15.75" thickBot="1">
      <c r="A71" s="133"/>
      <c r="B71" s="135"/>
      <c r="C71" s="135"/>
      <c r="D71" s="135"/>
      <c r="E71" s="135"/>
      <c r="F71" s="135"/>
      <c r="G71" s="134"/>
      <c r="M71" s="238"/>
      <c r="N71" s="239"/>
      <c r="O71" s="239"/>
      <c r="P71" s="239"/>
      <c r="Q71" s="240"/>
    </row>
    <row r="72" s="23" customFormat="1" ht="18">
      <c r="A72" s="49" t="str">
        <f>IF(Translations!$B$3=0,"",INDEX(Translations!B42:B46,Translations!$B$3))</f>
        <v>Hinweis:</v>
      </c>
    </row>
    <row r="73" s="23" customFormat="1" ht="15">
      <c r="A73" s="131"/>
    </row>
    <row r="74" s="23" customFormat="1" ht="15.75" thickBot="1">
      <c r="A74" s="131"/>
    </row>
    <row r="75" spans="1:17" s="23" customFormat="1" ht="15.75">
      <c r="A75" s="259" t="s">
        <v>262</v>
      </c>
      <c r="B75" s="276"/>
      <c r="C75" s="276"/>
      <c r="D75" s="276"/>
      <c r="E75" s="276"/>
      <c r="F75" s="276"/>
      <c r="G75" s="276"/>
      <c r="H75" s="276"/>
      <c r="I75" s="276"/>
      <c r="J75" s="276"/>
      <c r="K75" s="260"/>
      <c r="L75" s="31"/>
      <c r="M75" s="232" t="str">
        <f>IF(Translations!$B$3=0,"",INDEX(Translations!G92:G96,Translations!$B$3))</f>
        <v>Fügen Sie hier Aufnahmen ein, die die Anwendung der vorgegebenen Verpackungskategorie zeigen</v>
      </c>
      <c r="N75" s="233"/>
      <c r="O75" s="233"/>
      <c r="P75" s="233"/>
      <c r="Q75" s="234"/>
    </row>
    <row r="76" spans="1:17" s="23" customFormat="1" ht="15.75" customHeight="1">
      <c r="A76" s="257" t="s">
        <v>275</v>
      </c>
      <c r="B76" s="253" t="s">
        <v>276</v>
      </c>
      <c r="C76" s="253" t="s">
        <v>277</v>
      </c>
      <c r="D76" s="253" t="s">
        <v>278</v>
      </c>
      <c r="E76" s="253" t="s">
        <v>279</v>
      </c>
      <c r="F76" s="253" t="s">
        <v>280</v>
      </c>
      <c r="G76" s="253" t="s">
        <v>281</v>
      </c>
      <c r="H76" s="253" t="s">
        <v>282</v>
      </c>
      <c r="I76" s="253" t="s">
        <v>283</v>
      </c>
      <c r="J76" s="253" t="s">
        <v>284</v>
      </c>
      <c r="K76" s="255" t="s">
        <v>285</v>
      </c>
      <c r="M76" s="235"/>
      <c r="N76" s="236"/>
      <c r="O76" s="236"/>
      <c r="P76" s="236"/>
      <c r="Q76" s="237"/>
    </row>
    <row r="77" spans="1:17" s="23" customFormat="1" ht="15" customHeight="1" thickBot="1">
      <c r="A77" s="258"/>
      <c r="B77" s="254"/>
      <c r="C77" s="254"/>
      <c r="D77" s="254"/>
      <c r="E77" s="254"/>
      <c r="F77" s="254"/>
      <c r="G77" s="254"/>
      <c r="H77" s="254"/>
      <c r="I77" s="254"/>
      <c r="J77" s="254"/>
      <c r="K77" s="256"/>
      <c r="M77" s="235"/>
      <c r="N77" s="236"/>
      <c r="O77" s="236"/>
      <c r="P77" s="236"/>
      <c r="Q77" s="237"/>
    </row>
    <row r="78" spans="1:17" ht="16.5" thickBot="1">
      <c r="A78" s="133"/>
      <c r="B78" s="135"/>
      <c r="C78" s="135"/>
      <c r="D78" s="135"/>
      <c r="E78" s="135"/>
      <c r="F78" s="135"/>
      <c r="G78" s="135"/>
      <c r="H78" s="135"/>
      <c r="I78" s="135"/>
      <c r="J78" s="135"/>
      <c r="K78" s="134"/>
      <c r="M78" s="238"/>
      <c r="N78" s="239"/>
      <c r="O78" s="239"/>
      <c r="P78" s="239"/>
      <c r="Q78" s="240"/>
    </row>
    <row r="79" spans="1:11" ht="18">
      <c r="A79" s="49" t="str">
        <f>IF(Translations!$B$3=0,"",INDEX(Translations!B42:B46,Translations!$B$3))</f>
        <v>Hinweis:</v>
      </c>
      <c r="J79" s="3"/>
      <c r="K79" s="3"/>
    </row>
    <row r="80" spans="1:11" ht="15">
      <c r="A80" s="131"/>
      <c r="J80" s="3"/>
      <c r="K80" s="3"/>
    </row>
    <row r="81" spans="1:11" ht="15.75" thickBot="1">
      <c r="A81" s="131"/>
      <c r="J81" s="3"/>
      <c r="K81" s="3"/>
    </row>
    <row r="82" spans="1:17" ht="15">
      <c r="A82" s="259" t="s">
        <v>263</v>
      </c>
      <c r="B82" s="276"/>
      <c r="C82" s="276"/>
      <c r="D82" s="276"/>
      <c r="E82" s="276"/>
      <c r="F82" s="260"/>
      <c r="J82" s="3"/>
      <c r="K82" s="3"/>
      <c r="M82" s="232" t="str">
        <f>IF(Translations!$B$3=0,"",INDEX(Translations!G82:G86,Translations!$B$3))</f>
        <v>Fügen Sie hier bitte Aufnahmen des Lagerplatzes ein, auf dem die Verpackungen unter Ihrer Verantwortung gelagert worden sind</v>
      </c>
      <c r="N82" s="233"/>
      <c r="O82" s="233"/>
      <c r="P82" s="233"/>
      <c r="Q82" s="234"/>
    </row>
    <row r="83" spans="1:17" ht="15">
      <c r="A83" s="257" t="s">
        <v>286</v>
      </c>
      <c r="B83" s="253" t="s">
        <v>287</v>
      </c>
      <c r="C83" s="253" t="s">
        <v>288</v>
      </c>
      <c r="D83" s="253" t="s">
        <v>289</v>
      </c>
      <c r="E83" s="253" t="s">
        <v>290</v>
      </c>
      <c r="F83" s="255" t="s">
        <v>291</v>
      </c>
      <c r="G83" s="15"/>
      <c r="H83" s="15"/>
      <c r="I83" s="15"/>
      <c r="J83" s="16"/>
      <c r="K83" s="17"/>
      <c r="L83" s="15"/>
      <c r="M83" s="235"/>
      <c r="N83" s="236"/>
      <c r="O83" s="236"/>
      <c r="P83" s="236"/>
      <c r="Q83" s="237"/>
    </row>
    <row r="84" spans="1:17" ht="15.75" thickBot="1">
      <c r="A84" s="258"/>
      <c r="B84" s="254"/>
      <c r="C84" s="254"/>
      <c r="D84" s="254"/>
      <c r="E84" s="254"/>
      <c r="F84" s="256"/>
      <c r="G84" s="15"/>
      <c r="H84" s="15"/>
      <c r="I84" s="15"/>
      <c r="J84" s="16"/>
      <c r="K84" s="17"/>
      <c r="L84" s="15"/>
      <c r="M84" s="235"/>
      <c r="N84" s="236"/>
      <c r="O84" s="236"/>
      <c r="P84" s="236"/>
      <c r="Q84" s="237"/>
    </row>
    <row r="85" spans="1:17" ht="15.75" thickBot="1">
      <c r="A85" s="136"/>
      <c r="B85" s="137"/>
      <c r="C85" s="137"/>
      <c r="D85" s="137"/>
      <c r="E85" s="137"/>
      <c r="F85" s="138"/>
      <c r="G85" s="15"/>
      <c r="H85" s="15"/>
      <c r="I85" s="15"/>
      <c r="J85" s="16"/>
      <c r="K85" s="17"/>
      <c r="L85" s="15"/>
      <c r="M85" s="238"/>
      <c r="N85" s="239"/>
      <c r="O85" s="239"/>
      <c r="P85" s="239"/>
      <c r="Q85" s="240"/>
    </row>
    <row r="86" spans="1:12" ht="17.25">
      <c r="A86" s="49" t="str">
        <f>IF(Translations!$B$3=0,"",INDEX(Translations!B42:B46,Translations!$B$3))</f>
        <v>Hinweis:</v>
      </c>
      <c r="B86" s="15"/>
      <c r="C86" s="15"/>
      <c r="D86" s="15"/>
      <c r="E86" s="15"/>
      <c r="F86" s="15"/>
      <c r="G86" s="15"/>
      <c r="H86" s="15"/>
      <c r="I86" s="15"/>
      <c r="J86" s="16"/>
      <c r="K86" s="17"/>
      <c r="L86" s="15"/>
    </row>
    <row r="87" spans="1:12" ht="15">
      <c r="A87" s="131"/>
      <c r="B87" s="15"/>
      <c r="C87" s="15"/>
      <c r="D87" s="15"/>
      <c r="E87" s="15"/>
      <c r="F87" s="15"/>
      <c r="G87" s="15"/>
      <c r="H87" s="15"/>
      <c r="I87" s="15"/>
      <c r="J87" s="16"/>
      <c r="K87" s="17"/>
      <c r="L87" s="15"/>
    </row>
    <row r="88" spans="1:12" ht="15.75" thickBot="1">
      <c r="A88" s="131"/>
      <c r="B88" s="15"/>
      <c r="C88" s="15"/>
      <c r="D88" s="15"/>
      <c r="E88" s="15"/>
      <c r="F88" s="15"/>
      <c r="G88" s="15"/>
      <c r="H88" s="15"/>
      <c r="I88" s="15"/>
      <c r="J88" s="16"/>
      <c r="K88" s="17"/>
      <c r="L88" s="15"/>
    </row>
    <row r="89" spans="1:17" ht="15.75" customHeight="1">
      <c r="A89" s="259" t="s">
        <v>264</v>
      </c>
      <c r="B89" s="260"/>
      <c r="C89" s="15"/>
      <c r="D89" s="15"/>
      <c r="E89" s="15"/>
      <c r="F89" s="15"/>
      <c r="G89" s="16"/>
      <c r="H89" s="17"/>
      <c r="I89" s="15"/>
      <c r="J89" s="3"/>
      <c r="K89" s="3"/>
      <c r="M89" s="232" t="str">
        <f>IF(Translations!$B$3=0,"",INDEX(Translations!B87:B91,Translations!$B$3))</f>
        <v>Fügen Sie hier bitte Bilder ein, die die Stapelfähigkeit der Verpackung belegen</v>
      </c>
      <c r="N89" s="233"/>
      <c r="O89" s="233"/>
      <c r="P89" s="233"/>
      <c r="Q89" s="234"/>
    </row>
    <row r="90" spans="1:17" ht="15">
      <c r="A90" s="257" t="s">
        <v>292</v>
      </c>
      <c r="B90" s="255" t="s">
        <v>293</v>
      </c>
      <c r="C90" s="15"/>
      <c r="D90" s="15"/>
      <c r="E90" s="15"/>
      <c r="F90" s="15"/>
      <c r="G90" s="16"/>
      <c r="H90" s="17"/>
      <c r="I90" s="15"/>
      <c r="J90" s="3"/>
      <c r="K90" s="3"/>
      <c r="M90" s="235"/>
      <c r="N90" s="236"/>
      <c r="O90" s="236"/>
      <c r="P90" s="236"/>
      <c r="Q90" s="237"/>
    </row>
    <row r="91" spans="1:17" ht="15.75" thickBot="1">
      <c r="A91" s="258"/>
      <c r="B91" s="256"/>
      <c r="C91" s="15"/>
      <c r="D91" s="15"/>
      <c r="E91" s="15"/>
      <c r="F91" s="15"/>
      <c r="G91" s="16"/>
      <c r="H91" s="17"/>
      <c r="I91" s="15"/>
      <c r="J91" s="3"/>
      <c r="K91" s="3"/>
      <c r="M91" s="235"/>
      <c r="N91" s="236"/>
      <c r="O91" s="236"/>
      <c r="P91" s="236"/>
      <c r="Q91" s="237"/>
    </row>
    <row r="92" spans="1:17" ht="15.75" thickBot="1">
      <c r="A92" s="136"/>
      <c r="B92" s="138"/>
      <c r="C92" s="15"/>
      <c r="D92" s="15"/>
      <c r="E92" s="15"/>
      <c r="F92" s="15"/>
      <c r="G92" s="16"/>
      <c r="H92" s="17"/>
      <c r="I92" s="15"/>
      <c r="J92" s="3"/>
      <c r="K92" s="3"/>
      <c r="M92" s="238"/>
      <c r="N92" s="239"/>
      <c r="O92" s="239"/>
      <c r="P92" s="239"/>
      <c r="Q92" s="240"/>
    </row>
    <row r="93" spans="1:11" ht="17.25">
      <c r="A93" s="49" t="str">
        <f>IF(Translations!$B$3=0,"",INDEX(Translations!B42:B46,Translations!$B$3))</f>
        <v>Hinweis:</v>
      </c>
      <c r="J93" s="3"/>
      <c r="K93" s="3"/>
    </row>
    <row r="94" spans="1:11" ht="15.75" thickBot="1">
      <c r="A94" s="131"/>
      <c r="J94" s="3"/>
      <c r="K94" s="3"/>
    </row>
    <row r="95" spans="1:17" ht="15.75" customHeight="1">
      <c r="A95" s="241" t="str">
        <f>IF(Translations!$B$3=0,"",INDEX(Translations!B57:B61,Translations!$B$3))</f>
        <v>Art und Menge des Trockenmittels:</v>
      </c>
      <c r="B95" s="242"/>
      <c r="C95" s="242"/>
      <c r="D95" s="242"/>
      <c r="E95" s="242"/>
      <c r="F95" s="243"/>
      <c r="J95" s="3"/>
      <c r="K95" s="3"/>
      <c r="M95" s="232" t="str">
        <f>IF(Translations!$B$3=0,"",INDEX(Translations!B82:B86,Translations!$B$3))</f>
        <v>Fügen Sie bitte hier Bilder ein, die die Positionierung des Trockenmittels zeigen</v>
      </c>
      <c r="N95" s="233"/>
      <c r="O95" s="233"/>
      <c r="P95" s="233"/>
      <c r="Q95" s="234"/>
    </row>
    <row r="96" spans="1:17" ht="15">
      <c r="A96" s="244"/>
      <c r="B96" s="245"/>
      <c r="C96" s="245"/>
      <c r="D96" s="245"/>
      <c r="E96" s="245"/>
      <c r="F96" s="246"/>
      <c r="J96" s="3"/>
      <c r="K96" s="3"/>
      <c r="M96" s="235"/>
      <c r="N96" s="236"/>
      <c r="O96" s="236"/>
      <c r="P96" s="236"/>
      <c r="Q96" s="237"/>
    </row>
    <row r="97" spans="1:17" ht="15">
      <c r="A97" s="247"/>
      <c r="B97" s="248"/>
      <c r="C97" s="248"/>
      <c r="D97" s="248"/>
      <c r="E97" s="248"/>
      <c r="F97" s="249"/>
      <c r="J97" s="3"/>
      <c r="K97" s="3"/>
      <c r="M97" s="235"/>
      <c r="N97" s="236"/>
      <c r="O97" s="236"/>
      <c r="P97" s="236"/>
      <c r="Q97" s="237"/>
    </row>
    <row r="98" spans="1:17" ht="15.75" thickBot="1">
      <c r="A98" s="250"/>
      <c r="B98" s="251"/>
      <c r="C98" s="251"/>
      <c r="D98" s="251"/>
      <c r="E98" s="251"/>
      <c r="F98" s="252"/>
      <c r="J98" s="3"/>
      <c r="K98" s="3"/>
      <c r="M98" s="238"/>
      <c r="N98" s="239"/>
      <c r="O98" s="239"/>
      <c r="P98" s="239"/>
      <c r="Q98" s="240"/>
    </row>
    <row r="99" spans="1:11" ht="17.25">
      <c r="A99" s="49" t="str">
        <f>IF(Translations!$B$3=0,"",INDEX(Translations!B42:B46,Translations!$B$3))</f>
        <v>Hinweis:</v>
      </c>
      <c r="J99" s="3"/>
      <c r="K99" s="3"/>
    </row>
    <row r="100" spans="1:11" ht="15">
      <c r="A100" s="131"/>
      <c r="J100" s="3"/>
      <c r="K100" s="3"/>
    </row>
    <row r="101" spans="1:11" ht="15.75" thickBot="1">
      <c r="A101" s="131"/>
      <c r="J101" s="3"/>
      <c r="K101" s="3"/>
    </row>
    <row r="102" spans="1:17" ht="15">
      <c r="A102" s="241" t="str">
        <f>IF(Translations!$B$3=0,"",INDEX(Translations!B62:B66,Translations!$B$3))</f>
        <v>Zusätzliche Anforderungen für Verpackung:</v>
      </c>
      <c r="B102" s="242"/>
      <c r="C102" s="242"/>
      <c r="D102" s="242"/>
      <c r="E102" s="242"/>
      <c r="F102" s="243"/>
      <c r="J102" s="3"/>
      <c r="K102" s="3"/>
      <c r="M102" s="232" t="str">
        <f>IF(Translations!$B$3=0,"",INDEX(Translations!M82:M86,Translations!$B$3))</f>
        <v>Fügen Sie hier bitte Aufnahmen für den Beleg der Umsetzung zusätzlicher Anforderungen ein</v>
      </c>
      <c r="N102" s="233"/>
      <c r="O102" s="233"/>
      <c r="P102" s="233"/>
      <c r="Q102" s="234"/>
    </row>
    <row r="103" spans="1:17" ht="15">
      <c r="A103" s="244"/>
      <c r="B103" s="245"/>
      <c r="C103" s="245"/>
      <c r="D103" s="245"/>
      <c r="E103" s="245"/>
      <c r="F103" s="246"/>
      <c r="J103" s="3"/>
      <c r="K103" s="3"/>
      <c r="M103" s="235"/>
      <c r="N103" s="236"/>
      <c r="O103" s="236"/>
      <c r="P103" s="236"/>
      <c r="Q103" s="237"/>
    </row>
    <row r="104" spans="1:17" ht="15">
      <c r="A104" s="247"/>
      <c r="B104" s="248"/>
      <c r="C104" s="248"/>
      <c r="D104" s="248"/>
      <c r="E104" s="248"/>
      <c r="F104" s="249"/>
      <c r="J104" s="3"/>
      <c r="K104" s="3"/>
      <c r="M104" s="235"/>
      <c r="N104" s="236"/>
      <c r="O104" s="236"/>
      <c r="P104" s="236"/>
      <c r="Q104" s="237"/>
    </row>
    <row r="105" spans="1:17" ht="15.75" thickBot="1">
      <c r="A105" s="250"/>
      <c r="B105" s="251"/>
      <c r="C105" s="251"/>
      <c r="D105" s="251"/>
      <c r="E105" s="251"/>
      <c r="F105" s="252"/>
      <c r="J105" s="3"/>
      <c r="K105" s="3"/>
      <c r="M105" s="238"/>
      <c r="N105" s="239"/>
      <c r="O105" s="239"/>
      <c r="P105" s="239"/>
      <c r="Q105" s="240"/>
    </row>
    <row r="106" spans="1:17" ht="15">
      <c r="A106" s="15"/>
      <c r="J106" s="3"/>
      <c r="K106" s="3"/>
      <c r="M106" s="141"/>
      <c r="N106" s="141"/>
      <c r="O106" s="141"/>
      <c r="P106" s="141"/>
      <c r="Q106" s="141"/>
    </row>
    <row r="107" spans="1:11" ht="17.25">
      <c r="A107" s="30" t="str">
        <f>IF(Translations!$B$3=0,"",INDEX(Translations!B67:B71,Translations!$B$3))</f>
        <v>Hiermit bestätigen wir, dass das gesamte Material dieser Bestellung gem. der Voith Hydro Verpackungsanweisung verpackt wurde</v>
      </c>
      <c r="J107" s="3"/>
      <c r="K107" s="3"/>
    </row>
    <row r="108" spans="1:12" ht="17.25">
      <c r="A108" s="30" t="str">
        <f>IF(Translations!$B$3=0,"",INDEX(Translations!B72:B76,Translations!$B$3))</f>
        <v>Wir bestätigen auch, dass die Verpackung und die Konservierung für nachfolgende aufgeführte Versandart geeignet ist</v>
      </c>
      <c r="B108" s="30"/>
      <c r="C108" s="30"/>
      <c r="D108" s="30"/>
      <c r="E108" s="30"/>
      <c r="F108" s="30"/>
      <c r="G108" s="30"/>
      <c r="H108" s="31"/>
      <c r="I108" s="31"/>
      <c r="J108" s="32"/>
      <c r="K108" s="33"/>
      <c r="L108" s="31"/>
    </row>
    <row r="109" spans="1:12" ht="18">
      <c r="A109" s="30"/>
      <c r="B109" s="35"/>
      <c r="C109" s="35"/>
      <c r="D109" s="35"/>
      <c r="E109" s="35"/>
      <c r="F109" s="35"/>
      <c r="G109" s="35"/>
      <c r="H109" s="35"/>
      <c r="I109" s="35"/>
      <c r="J109" s="36"/>
      <c r="K109" s="37"/>
      <c r="L109" s="35"/>
    </row>
    <row r="110" spans="1:12" ht="18">
      <c r="A110" s="30" t="str">
        <f>IF(Translations!$B$3=0,"",INDEX(Translations!B77:B81,Translations!$B$3))</f>
        <v>LKW</v>
      </c>
      <c r="B110" s="35"/>
      <c r="C110" s="35"/>
      <c r="D110" s="35"/>
      <c r="E110" s="35"/>
      <c r="F110" s="35"/>
      <c r="G110" s="35"/>
      <c r="H110" s="35"/>
      <c r="I110" s="35"/>
      <c r="J110" s="36"/>
      <c r="K110" s="37"/>
      <c r="L110" s="35"/>
    </row>
    <row r="111" spans="1:12" ht="18">
      <c r="A111" s="30" t="str">
        <f>IF(Translations!$B$3=0,"",INDEX(Translations!C77:C81,Translations!$B$3))</f>
        <v>Schiff</v>
      </c>
      <c r="B111" s="34"/>
      <c r="C111" s="34"/>
      <c r="D111" s="34"/>
      <c r="E111" s="34"/>
      <c r="F111" s="34"/>
      <c r="G111" s="34"/>
      <c r="H111" s="35"/>
      <c r="I111" s="35"/>
      <c r="J111" s="36"/>
      <c r="K111" s="37"/>
      <c r="L111" s="35"/>
    </row>
    <row r="112" spans="1:12" ht="18">
      <c r="A112" s="30" t="str">
        <f>IF(Translations!$B$3=0,"",INDEX(Translations!D77:D81,Translations!$B$3))</f>
        <v>Flugzeug</v>
      </c>
      <c r="B112" s="35"/>
      <c r="C112" s="35"/>
      <c r="D112" s="35"/>
      <c r="E112" s="35"/>
      <c r="F112" s="35"/>
      <c r="G112" s="35"/>
      <c r="H112" s="35"/>
      <c r="I112" s="35"/>
      <c r="J112" s="36"/>
      <c r="K112" s="37"/>
      <c r="L112" s="35"/>
    </row>
    <row r="113" spans="1:12" ht="18">
      <c r="A113" s="30" t="str">
        <f>IF(Translations!$B$3=0,"",INDEX(Translations!E77:E81,Translations!$B$3))</f>
        <v>Eisenbahn</v>
      </c>
      <c r="B113" s="35"/>
      <c r="C113" s="35"/>
      <c r="D113" s="35"/>
      <c r="E113" s="35"/>
      <c r="F113" s="35"/>
      <c r="G113" s="35"/>
      <c r="H113" s="35"/>
      <c r="I113" s="35"/>
      <c r="J113" s="36"/>
      <c r="K113" s="37"/>
      <c r="L113" s="35"/>
    </row>
    <row r="114" spans="1:12" ht="15.75">
      <c r="A114" s="35"/>
      <c r="B114" s="35"/>
      <c r="C114" s="35"/>
      <c r="D114" s="35"/>
      <c r="E114" s="35"/>
      <c r="F114" s="35"/>
      <c r="G114" s="35"/>
      <c r="H114" s="35"/>
      <c r="I114" s="35"/>
      <c r="J114" s="36"/>
      <c r="K114" s="37"/>
      <c r="L114" s="35"/>
    </row>
    <row r="115" spans="1:12" ht="17.25">
      <c r="A115" s="273" t="str">
        <f>IF(Translations!$B$3=0,"",INDEX(Translations!G77:G81,Translations!$B$3))</f>
        <v>Die Verpackung gefährlicher Güter wurde gem. den gesetzlichen Anforderungen und den IATA/ADR/DGR/IMO Regelwerken ausgeführt</v>
      </c>
      <c r="B115" s="273"/>
      <c r="C115" s="273"/>
      <c r="D115" s="273"/>
      <c r="E115" s="273"/>
      <c r="F115" s="273"/>
      <c r="G115" s="30"/>
      <c r="H115" s="31"/>
      <c r="I115" s="31"/>
      <c r="J115" s="32"/>
      <c r="K115" s="33"/>
      <c r="L115" s="31"/>
    </row>
    <row r="116" spans="1:12" ht="15">
      <c r="A116" s="35"/>
      <c r="B116" s="35"/>
      <c r="C116" s="35"/>
      <c r="D116" s="35"/>
      <c r="E116" s="35"/>
      <c r="F116" s="35"/>
      <c r="G116" s="35"/>
      <c r="H116" s="35"/>
      <c r="I116" s="35"/>
      <c r="J116" s="36"/>
      <c r="K116" s="37"/>
      <c r="L116" s="35"/>
    </row>
    <row r="117" spans="1:12" ht="15">
      <c r="A117" s="35"/>
      <c r="B117" s="35"/>
      <c r="C117" s="35"/>
      <c r="D117" s="35"/>
      <c r="E117" s="35"/>
      <c r="F117" s="35"/>
      <c r="G117" s="35"/>
      <c r="H117" s="35"/>
      <c r="I117" s="35"/>
      <c r="J117" s="36"/>
      <c r="K117" s="37"/>
      <c r="L117" s="35"/>
    </row>
    <row r="118" spans="1:12" ht="15">
      <c r="A118" s="35"/>
      <c r="B118" s="35"/>
      <c r="C118" s="35"/>
      <c r="D118" s="35"/>
      <c r="E118" s="35"/>
      <c r="F118" s="35"/>
      <c r="G118" s="35"/>
      <c r="H118" s="35"/>
      <c r="I118" s="35"/>
      <c r="J118" s="36"/>
      <c r="K118" s="37"/>
      <c r="L118" s="35"/>
    </row>
    <row r="119" spans="1:12" ht="17.25">
      <c r="A119" s="30"/>
      <c r="B119" s="34"/>
      <c r="C119" s="30"/>
      <c r="D119" s="34"/>
      <c r="E119" s="30"/>
      <c r="F119" s="34"/>
      <c r="G119" s="30"/>
      <c r="H119" s="31"/>
      <c r="I119" s="31"/>
      <c r="J119" s="32"/>
      <c r="K119" s="33"/>
      <c r="L119" s="31"/>
    </row>
    <row r="120" spans="1:12" ht="15">
      <c r="A120" s="15"/>
      <c r="B120" s="15"/>
      <c r="C120" s="15"/>
      <c r="D120" s="15"/>
      <c r="E120" s="15"/>
      <c r="F120" s="15"/>
      <c r="G120" s="15"/>
      <c r="H120" s="15"/>
      <c r="I120" s="15"/>
      <c r="J120" s="16"/>
      <c r="K120" s="17"/>
      <c r="L120" s="15"/>
    </row>
    <row r="121" spans="1:12" ht="15">
      <c r="A121" s="15"/>
      <c r="B121" s="15"/>
      <c r="C121" s="15"/>
      <c r="D121" s="15"/>
      <c r="E121" s="15"/>
      <c r="F121" s="15"/>
      <c r="G121" s="15"/>
      <c r="H121" s="15"/>
      <c r="I121" s="15"/>
      <c r="J121" s="16"/>
      <c r="K121" s="17"/>
      <c r="L121" s="15"/>
    </row>
    <row r="122" spans="1:12" ht="15">
      <c r="A122" s="15"/>
      <c r="B122" s="15"/>
      <c r="C122" s="15"/>
      <c r="D122" s="15"/>
      <c r="E122" s="15"/>
      <c r="F122" s="15"/>
      <c r="G122" s="15"/>
      <c r="H122" s="15"/>
      <c r="I122" s="15"/>
      <c r="J122" s="16"/>
      <c r="K122" s="17"/>
      <c r="L122" s="15"/>
    </row>
    <row r="123" spans="1:12" ht="17.25">
      <c r="A123" s="30" t="s">
        <v>246</v>
      </c>
      <c r="B123" s="34"/>
      <c r="C123" s="30" t="s">
        <v>247</v>
      </c>
      <c r="D123" s="34"/>
      <c r="E123" s="30" t="s">
        <v>248</v>
      </c>
      <c r="F123" s="34"/>
      <c r="G123" s="30" t="s">
        <v>350</v>
      </c>
      <c r="H123" s="31"/>
      <c r="I123" s="15"/>
      <c r="J123" s="16"/>
      <c r="K123" s="17"/>
      <c r="L123" s="15"/>
    </row>
    <row r="124" spans="1:12" ht="15">
      <c r="A124" s="15"/>
      <c r="B124" s="15"/>
      <c r="C124" s="15"/>
      <c r="D124" s="15"/>
      <c r="E124" s="15"/>
      <c r="F124" s="15"/>
      <c r="G124" s="15"/>
      <c r="H124" s="15"/>
      <c r="I124" s="15"/>
      <c r="J124" s="16"/>
      <c r="K124" s="17"/>
      <c r="L124" s="15"/>
    </row>
    <row r="125" spans="1:12" ht="15">
      <c r="A125" s="15"/>
      <c r="B125" s="15"/>
      <c r="C125" s="15"/>
      <c r="D125" s="15"/>
      <c r="E125" s="15"/>
      <c r="F125" s="15"/>
      <c r="G125" s="15"/>
      <c r="H125" s="15"/>
      <c r="I125" s="15"/>
      <c r="J125" s="16"/>
      <c r="K125" s="17"/>
      <c r="L125" s="15"/>
    </row>
    <row r="126" spans="1:12" ht="15">
      <c r="A126" s="15"/>
      <c r="B126" s="15"/>
      <c r="C126" s="15"/>
      <c r="D126" s="15"/>
      <c r="E126" s="15"/>
      <c r="F126" s="15"/>
      <c r="G126" s="15"/>
      <c r="H126" s="15"/>
      <c r="I126" s="15"/>
      <c r="J126" s="16"/>
      <c r="K126" s="17"/>
      <c r="L126" s="15"/>
    </row>
    <row r="127" spans="1:12" ht="15">
      <c r="A127" s="15"/>
      <c r="B127" s="15"/>
      <c r="C127" s="15"/>
      <c r="D127" s="15"/>
      <c r="E127" s="15"/>
      <c r="F127" s="15"/>
      <c r="G127" s="15"/>
      <c r="H127" s="15"/>
      <c r="I127" s="15"/>
      <c r="J127" s="16"/>
      <c r="K127" s="17"/>
      <c r="L127" s="15"/>
    </row>
    <row r="128" spans="1:12" ht="15">
      <c r="A128" s="15"/>
      <c r="B128" s="15"/>
      <c r="C128" s="15"/>
      <c r="D128" s="15"/>
      <c r="E128" s="15"/>
      <c r="F128" s="15"/>
      <c r="G128" s="15"/>
      <c r="H128" s="15"/>
      <c r="I128" s="15"/>
      <c r="J128" s="16"/>
      <c r="K128" s="17"/>
      <c r="L128" s="15"/>
    </row>
    <row r="129" spans="1:12" ht="15">
      <c r="A129" s="15"/>
      <c r="B129" s="15"/>
      <c r="C129" s="15"/>
      <c r="D129" s="15"/>
      <c r="E129" s="15"/>
      <c r="F129" s="15"/>
      <c r="G129" s="15"/>
      <c r="H129" s="15"/>
      <c r="I129" s="15"/>
      <c r="J129" s="16"/>
      <c r="K129" s="17"/>
      <c r="L129" s="15"/>
    </row>
    <row r="130" spans="1:12" ht="15">
      <c r="A130" s="15"/>
      <c r="B130" s="15"/>
      <c r="C130" s="15"/>
      <c r="D130" s="15"/>
      <c r="E130" s="15"/>
      <c r="F130" s="15"/>
      <c r="G130" s="15"/>
      <c r="H130" s="15"/>
      <c r="I130" s="15"/>
      <c r="J130" s="16"/>
      <c r="K130" s="17"/>
      <c r="L130" s="15"/>
    </row>
    <row r="131" spans="1:12" ht="15">
      <c r="A131" s="15"/>
      <c r="B131" s="15"/>
      <c r="C131" s="15"/>
      <c r="D131" s="15"/>
      <c r="E131" s="15"/>
      <c r="F131" s="15"/>
      <c r="G131" s="15"/>
      <c r="H131" s="15"/>
      <c r="I131" s="15"/>
      <c r="J131" s="16"/>
      <c r="K131" s="17"/>
      <c r="L131" s="15"/>
    </row>
    <row r="132" spans="1:12" ht="15">
      <c r="A132" s="15"/>
      <c r="B132" s="15"/>
      <c r="C132" s="15"/>
      <c r="D132" s="15"/>
      <c r="E132" s="15"/>
      <c r="F132" s="15"/>
      <c r="G132" s="15"/>
      <c r="H132" s="15"/>
      <c r="I132" s="15"/>
      <c r="J132" s="16"/>
      <c r="K132" s="17"/>
      <c r="L132" s="15"/>
    </row>
    <row r="133" spans="1:12" ht="15">
      <c r="A133" s="15"/>
      <c r="B133" s="15"/>
      <c r="C133" s="15"/>
      <c r="D133" s="15"/>
      <c r="E133" s="15"/>
      <c r="F133" s="15"/>
      <c r="G133" s="15"/>
      <c r="H133" s="15"/>
      <c r="I133" s="15"/>
      <c r="J133" s="16"/>
      <c r="K133" s="17"/>
      <c r="L133" s="15"/>
    </row>
    <row r="134" spans="1:12" ht="15">
      <c r="A134" s="15"/>
      <c r="B134" s="15"/>
      <c r="C134" s="15"/>
      <c r="D134" s="15"/>
      <c r="E134" s="15"/>
      <c r="F134" s="15"/>
      <c r="G134" s="15"/>
      <c r="H134" s="15"/>
      <c r="I134" s="15"/>
      <c r="J134" s="16"/>
      <c r="K134" s="17"/>
      <c r="L134" s="15"/>
    </row>
    <row r="135" spans="1:12" ht="15">
      <c r="A135" s="15"/>
      <c r="B135" s="15"/>
      <c r="C135" s="15"/>
      <c r="D135" s="15"/>
      <c r="E135" s="15"/>
      <c r="F135" s="15"/>
      <c r="G135" s="15"/>
      <c r="H135" s="15"/>
      <c r="I135" s="15"/>
      <c r="J135" s="16"/>
      <c r="K135" s="17"/>
      <c r="L135" s="15"/>
    </row>
    <row r="136" spans="1:12" ht="15">
      <c r="A136" s="15"/>
      <c r="B136" s="15"/>
      <c r="C136" s="15"/>
      <c r="D136" s="15"/>
      <c r="E136" s="15"/>
      <c r="F136" s="15"/>
      <c r="G136" s="15"/>
      <c r="H136" s="15"/>
      <c r="I136" s="15"/>
      <c r="J136" s="16"/>
      <c r="K136" s="17"/>
      <c r="L136" s="15"/>
    </row>
    <row r="137" spans="1:12" ht="15">
      <c r="A137" s="15"/>
      <c r="B137" s="15"/>
      <c r="C137" s="15"/>
      <c r="D137" s="15"/>
      <c r="E137" s="15"/>
      <c r="F137" s="15"/>
      <c r="G137" s="15"/>
      <c r="H137" s="15"/>
      <c r="I137" s="15"/>
      <c r="J137" s="16"/>
      <c r="K137" s="17"/>
      <c r="L137" s="15"/>
    </row>
    <row r="138" spans="1:12" ht="15">
      <c r="A138" s="15"/>
      <c r="B138" s="15"/>
      <c r="C138" s="15"/>
      <c r="D138" s="15"/>
      <c r="E138" s="15"/>
      <c r="F138" s="15"/>
      <c r="G138" s="15"/>
      <c r="H138" s="15"/>
      <c r="I138" s="15"/>
      <c r="J138" s="16"/>
      <c r="K138" s="17"/>
      <c r="L138" s="15"/>
    </row>
    <row r="139" spans="1:12" ht="15">
      <c r="A139" s="15"/>
      <c r="B139" s="15"/>
      <c r="C139" s="15"/>
      <c r="D139" s="15"/>
      <c r="E139" s="15"/>
      <c r="F139" s="15"/>
      <c r="G139" s="15"/>
      <c r="H139" s="15"/>
      <c r="I139" s="15"/>
      <c r="J139" s="16"/>
      <c r="K139" s="17"/>
      <c r="L139" s="15"/>
    </row>
    <row r="140" spans="1:12" ht="15">
      <c r="A140" s="15"/>
      <c r="B140" s="15"/>
      <c r="C140" s="15"/>
      <c r="D140" s="15"/>
      <c r="E140" s="15"/>
      <c r="F140" s="15"/>
      <c r="G140" s="15"/>
      <c r="H140" s="15"/>
      <c r="I140" s="15"/>
      <c r="J140" s="16"/>
      <c r="K140" s="17"/>
      <c r="L140" s="15"/>
    </row>
    <row r="141" spans="1:12" ht="15">
      <c r="A141" s="15"/>
      <c r="B141" s="15"/>
      <c r="C141" s="15"/>
      <c r="D141" s="15"/>
      <c r="E141" s="15"/>
      <c r="F141" s="15"/>
      <c r="G141" s="15"/>
      <c r="H141" s="15"/>
      <c r="I141" s="15"/>
      <c r="J141" s="16"/>
      <c r="K141" s="17"/>
      <c r="L141" s="15"/>
    </row>
    <row r="142" spans="1:12" ht="15">
      <c r="A142" s="15"/>
      <c r="B142" s="15"/>
      <c r="C142" s="15"/>
      <c r="D142" s="15"/>
      <c r="E142" s="15"/>
      <c r="F142" s="15"/>
      <c r="G142" s="15"/>
      <c r="H142" s="15"/>
      <c r="I142" s="15"/>
      <c r="J142" s="16"/>
      <c r="K142" s="17"/>
      <c r="L142" s="15"/>
    </row>
    <row r="143" spans="1:12" ht="15">
      <c r="A143" s="15"/>
      <c r="B143" s="15"/>
      <c r="C143" s="15"/>
      <c r="D143" s="15"/>
      <c r="E143" s="15"/>
      <c r="F143" s="15"/>
      <c r="G143" s="15"/>
      <c r="H143" s="15"/>
      <c r="I143" s="15"/>
      <c r="J143" s="16"/>
      <c r="K143" s="17"/>
      <c r="L143" s="15"/>
    </row>
    <row r="144" spans="1:12" ht="15">
      <c r="A144" s="15"/>
      <c r="B144" s="15"/>
      <c r="C144" s="15"/>
      <c r="D144" s="15"/>
      <c r="E144" s="15"/>
      <c r="F144" s="15"/>
      <c r="G144" s="15"/>
      <c r="H144" s="15"/>
      <c r="I144" s="15"/>
      <c r="J144" s="16"/>
      <c r="K144" s="17"/>
      <c r="L144" s="15"/>
    </row>
    <row r="145" spans="1:12" ht="15">
      <c r="A145" s="15"/>
      <c r="B145" s="15"/>
      <c r="C145" s="15"/>
      <c r="D145" s="15"/>
      <c r="E145" s="15"/>
      <c r="F145" s="15"/>
      <c r="G145" s="15"/>
      <c r="H145" s="15"/>
      <c r="I145" s="15"/>
      <c r="J145" s="16"/>
      <c r="K145" s="17"/>
      <c r="L145" s="15"/>
    </row>
    <row r="146" spans="1:12" ht="15">
      <c r="A146" s="15"/>
      <c r="B146" s="15"/>
      <c r="C146" s="15"/>
      <c r="D146" s="15"/>
      <c r="E146" s="15"/>
      <c r="F146" s="15"/>
      <c r="G146" s="15"/>
      <c r="H146" s="15"/>
      <c r="I146" s="15"/>
      <c r="J146" s="16"/>
      <c r="K146" s="17"/>
      <c r="L146" s="15"/>
    </row>
    <row r="147" spans="1:12" ht="15">
      <c r="A147" s="15"/>
      <c r="B147" s="15"/>
      <c r="C147" s="15"/>
      <c r="D147" s="15"/>
      <c r="E147" s="15"/>
      <c r="F147" s="15"/>
      <c r="G147" s="15"/>
      <c r="H147" s="15"/>
      <c r="I147" s="15"/>
      <c r="J147" s="16"/>
      <c r="K147" s="17"/>
      <c r="L147" s="15"/>
    </row>
    <row r="148" spans="1:12" ht="15">
      <c r="A148" s="15"/>
      <c r="B148" s="15"/>
      <c r="C148" s="15"/>
      <c r="D148" s="15"/>
      <c r="E148" s="15"/>
      <c r="F148" s="15"/>
      <c r="G148" s="15"/>
      <c r="H148" s="15"/>
      <c r="I148" s="15"/>
      <c r="J148" s="16"/>
      <c r="K148" s="17"/>
      <c r="L148" s="15"/>
    </row>
    <row r="149" spans="1:12" ht="15">
      <c r="A149" s="15"/>
      <c r="B149" s="15"/>
      <c r="C149" s="15"/>
      <c r="D149" s="15"/>
      <c r="E149" s="15"/>
      <c r="F149" s="15"/>
      <c r="G149" s="15"/>
      <c r="H149" s="15"/>
      <c r="I149" s="15"/>
      <c r="J149" s="16"/>
      <c r="K149" s="17"/>
      <c r="L149" s="15"/>
    </row>
    <row r="150" spans="1:12" ht="15">
      <c r="A150" s="15"/>
      <c r="B150" s="15"/>
      <c r="C150" s="15"/>
      <c r="D150" s="15"/>
      <c r="E150" s="15"/>
      <c r="F150" s="15"/>
      <c r="G150" s="15"/>
      <c r="H150" s="15"/>
      <c r="I150" s="15"/>
      <c r="J150" s="16"/>
      <c r="K150" s="17"/>
      <c r="L150" s="15"/>
    </row>
    <row r="151" spans="1:12" ht="15">
      <c r="A151" s="15"/>
      <c r="B151" s="15"/>
      <c r="C151" s="15"/>
      <c r="D151" s="15"/>
      <c r="E151" s="15"/>
      <c r="F151" s="15"/>
      <c r="G151" s="15"/>
      <c r="H151" s="15"/>
      <c r="I151" s="15"/>
      <c r="J151" s="16"/>
      <c r="K151" s="17"/>
      <c r="L151" s="15"/>
    </row>
    <row r="152" spans="1:12" ht="15">
      <c r="A152" s="15"/>
      <c r="B152" s="15"/>
      <c r="C152" s="15"/>
      <c r="D152" s="15"/>
      <c r="E152" s="15"/>
      <c r="F152" s="15"/>
      <c r="G152" s="15"/>
      <c r="H152" s="15"/>
      <c r="I152" s="15"/>
      <c r="J152" s="16"/>
      <c r="K152" s="17"/>
      <c r="L152" s="15"/>
    </row>
    <row r="153" spans="1:12" ht="15">
      <c r="A153" s="15"/>
      <c r="B153" s="15"/>
      <c r="C153" s="15"/>
      <c r="D153" s="15"/>
      <c r="E153" s="15"/>
      <c r="F153" s="15"/>
      <c r="G153" s="15"/>
      <c r="H153" s="15"/>
      <c r="I153" s="15"/>
      <c r="J153" s="16"/>
      <c r="K153" s="17"/>
      <c r="L153" s="15"/>
    </row>
    <row r="154" spans="1:12" ht="15">
      <c r="A154" s="15"/>
      <c r="B154" s="15"/>
      <c r="C154" s="15"/>
      <c r="D154" s="15"/>
      <c r="E154" s="15"/>
      <c r="F154" s="15"/>
      <c r="G154" s="15"/>
      <c r="H154" s="15"/>
      <c r="I154" s="15"/>
      <c r="J154" s="16"/>
      <c r="K154" s="17"/>
      <c r="L154" s="15"/>
    </row>
    <row r="155" spans="1:12" ht="15">
      <c r="A155" s="15"/>
      <c r="B155" s="15"/>
      <c r="C155" s="15"/>
      <c r="D155" s="15"/>
      <c r="E155" s="15"/>
      <c r="F155" s="15"/>
      <c r="G155" s="15"/>
      <c r="H155" s="15"/>
      <c r="I155" s="15"/>
      <c r="J155" s="16"/>
      <c r="K155" s="17"/>
      <c r="L155" s="15"/>
    </row>
    <row r="156" spans="1:12" ht="15">
      <c r="A156" s="15"/>
      <c r="B156" s="15"/>
      <c r="C156" s="15"/>
      <c r="D156" s="15"/>
      <c r="E156" s="15"/>
      <c r="F156" s="15"/>
      <c r="G156" s="15"/>
      <c r="H156" s="15"/>
      <c r="I156" s="15"/>
      <c r="J156" s="16"/>
      <c r="K156" s="17"/>
      <c r="L156" s="15"/>
    </row>
    <row r="157" spans="1:12" ht="15">
      <c r="A157" s="15"/>
      <c r="B157" s="15"/>
      <c r="C157" s="15"/>
      <c r="D157" s="15"/>
      <c r="E157" s="15"/>
      <c r="F157" s="15"/>
      <c r="G157" s="15"/>
      <c r="H157" s="15"/>
      <c r="I157" s="15"/>
      <c r="J157" s="16"/>
      <c r="K157" s="17"/>
      <c r="L157" s="15"/>
    </row>
    <row r="158" spans="1:12" ht="15">
      <c r="A158" s="15"/>
      <c r="B158" s="15"/>
      <c r="C158" s="15"/>
      <c r="D158" s="15"/>
      <c r="E158" s="15"/>
      <c r="F158" s="15"/>
      <c r="G158" s="15"/>
      <c r="H158" s="15"/>
      <c r="I158" s="15"/>
      <c r="J158" s="16"/>
      <c r="K158" s="17"/>
      <c r="L158" s="15"/>
    </row>
    <row r="159" spans="1:12" ht="15">
      <c r="A159" s="15"/>
      <c r="B159" s="15"/>
      <c r="C159" s="15"/>
      <c r="D159" s="15"/>
      <c r="E159" s="15"/>
      <c r="F159" s="15"/>
      <c r="G159" s="15"/>
      <c r="H159" s="15"/>
      <c r="I159" s="15"/>
      <c r="J159" s="16"/>
      <c r="K159" s="17"/>
      <c r="L159" s="15"/>
    </row>
    <row r="160" spans="1:12" ht="15">
      <c r="A160" s="15"/>
      <c r="B160" s="15"/>
      <c r="C160" s="15"/>
      <c r="D160" s="15"/>
      <c r="E160" s="15"/>
      <c r="F160" s="15"/>
      <c r="G160" s="15"/>
      <c r="H160" s="15"/>
      <c r="I160" s="15"/>
      <c r="J160" s="16"/>
      <c r="K160" s="17"/>
      <c r="L160" s="15"/>
    </row>
    <row r="161" spans="1:12" ht="15">
      <c r="A161" s="15"/>
      <c r="B161" s="15"/>
      <c r="C161" s="15"/>
      <c r="D161" s="15"/>
      <c r="E161" s="15"/>
      <c r="F161" s="15"/>
      <c r="G161" s="15"/>
      <c r="H161" s="15"/>
      <c r="I161" s="15"/>
      <c r="J161" s="16"/>
      <c r="K161" s="17"/>
      <c r="L161" s="15"/>
    </row>
    <row r="162" spans="1:12" ht="15">
      <c r="A162" s="15"/>
      <c r="B162" s="15"/>
      <c r="C162" s="15"/>
      <c r="D162" s="15"/>
      <c r="E162" s="15"/>
      <c r="F162" s="15"/>
      <c r="G162" s="15"/>
      <c r="H162" s="15"/>
      <c r="I162" s="15"/>
      <c r="J162" s="16"/>
      <c r="K162" s="17"/>
      <c r="L162" s="15"/>
    </row>
    <row r="163" spans="1:12" ht="15">
      <c r="A163" s="15"/>
      <c r="B163" s="15"/>
      <c r="C163" s="15"/>
      <c r="D163" s="15"/>
      <c r="E163" s="15"/>
      <c r="F163" s="15"/>
      <c r="G163" s="15"/>
      <c r="H163" s="15"/>
      <c r="I163" s="15"/>
      <c r="J163" s="16"/>
      <c r="K163" s="17"/>
      <c r="L163" s="15"/>
    </row>
    <row r="164" spans="1:12" ht="15">
      <c r="A164" s="15"/>
      <c r="B164" s="15"/>
      <c r="C164" s="15"/>
      <c r="D164" s="15"/>
      <c r="E164" s="15"/>
      <c r="F164" s="15"/>
      <c r="G164" s="15"/>
      <c r="H164" s="15"/>
      <c r="I164" s="15"/>
      <c r="J164" s="16"/>
      <c r="K164" s="17"/>
      <c r="L164" s="15"/>
    </row>
    <row r="165" spans="1:12" ht="15">
      <c r="A165" s="15"/>
      <c r="B165" s="15"/>
      <c r="C165" s="15"/>
      <c r="D165" s="15"/>
      <c r="E165" s="15"/>
      <c r="F165" s="15"/>
      <c r="G165" s="15"/>
      <c r="H165" s="15"/>
      <c r="I165" s="15"/>
      <c r="J165" s="16"/>
      <c r="K165" s="17"/>
      <c r="L165" s="15"/>
    </row>
    <row r="166" spans="1:12" ht="15">
      <c r="A166" s="15"/>
      <c r="B166" s="15"/>
      <c r="C166" s="15"/>
      <c r="D166" s="15"/>
      <c r="E166" s="15"/>
      <c r="F166" s="15"/>
      <c r="G166" s="15"/>
      <c r="H166" s="15"/>
      <c r="I166" s="15"/>
      <c r="J166" s="16"/>
      <c r="K166" s="17"/>
      <c r="L166" s="15"/>
    </row>
    <row r="167" spans="1:12" ht="15">
      <c r="A167" s="15"/>
      <c r="B167" s="15"/>
      <c r="C167" s="15"/>
      <c r="D167" s="15"/>
      <c r="E167" s="15"/>
      <c r="F167" s="15"/>
      <c r="G167" s="15"/>
      <c r="H167" s="15"/>
      <c r="I167" s="15"/>
      <c r="J167" s="16"/>
      <c r="K167" s="17"/>
      <c r="L167" s="15"/>
    </row>
    <row r="168" spans="1:12" ht="15">
      <c r="A168" s="15"/>
      <c r="B168" s="15"/>
      <c r="C168" s="15"/>
      <c r="D168" s="15"/>
      <c r="E168" s="15"/>
      <c r="F168" s="15"/>
      <c r="G168" s="15"/>
      <c r="H168" s="15"/>
      <c r="I168" s="15"/>
      <c r="J168" s="16"/>
      <c r="K168" s="17"/>
      <c r="L168" s="15"/>
    </row>
    <row r="169" spans="1:12" ht="15">
      <c r="A169" s="15"/>
      <c r="B169" s="15"/>
      <c r="C169" s="15"/>
      <c r="D169" s="15"/>
      <c r="E169" s="15"/>
      <c r="F169" s="15"/>
      <c r="G169" s="15"/>
      <c r="H169" s="15"/>
      <c r="I169" s="15"/>
      <c r="J169" s="16"/>
      <c r="K169" s="17"/>
      <c r="L169" s="15"/>
    </row>
    <row r="170" spans="1:12" ht="15">
      <c r="A170" s="15"/>
      <c r="B170" s="15"/>
      <c r="C170" s="15"/>
      <c r="D170" s="15"/>
      <c r="E170" s="15"/>
      <c r="F170" s="15"/>
      <c r="G170" s="15"/>
      <c r="H170" s="15"/>
      <c r="I170" s="15"/>
      <c r="J170" s="16"/>
      <c r="K170" s="17"/>
      <c r="L170" s="15"/>
    </row>
    <row r="171" spans="1:12" ht="15">
      <c r="A171" s="15"/>
      <c r="B171" s="15"/>
      <c r="C171" s="15"/>
      <c r="D171" s="15"/>
      <c r="E171" s="15"/>
      <c r="F171" s="15"/>
      <c r="G171" s="15"/>
      <c r="H171" s="15"/>
      <c r="I171" s="15"/>
      <c r="J171" s="16"/>
      <c r="K171" s="17"/>
      <c r="L171" s="15"/>
    </row>
    <row r="172" spans="1:12" ht="15">
      <c r="A172" s="15"/>
      <c r="B172" s="15"/>
      <c r="C172" s="15"/>
      <c r="D172" s="15"/>
      <c r="E172" s="15"/>
      <c r="F172" s="15"/>
      <c r="G172" s="15"/>
      <c r="H172" s="15"/>
      <c r="I172" s="15"/>
      <c r="J172" s="16"/>
      <c r="K172" s="17"/>
      <c r="L172" s="15"/>
    </row>
    <row r="173" spans="1:12" ht="15">
      <c r="A173" s="15"/>
      <c r="B173" s="15"/>
      <c r="C173" s="15"/>
      <c r="D173" s="15"/>
      <c r="E173" s="15"/>
      <c r="F173" s="15"/>
      <c r="G173" s="15"/>
      <c r="H173" s="15"/>
      <c r="I173" s="15"/>
      <c r="J173" s="16"/>
      <c r="K173" s="17"/>
      <c r="L173" s="15"/>
    </row>
    <row r="174" spans="1:12" ht="15">
      <c r="A174" s="15"/>
      <c r="B174" s="15"/>
      <c r="C174" s="15"/>
      <c r="D174" s="15"/>
      <c r="E174" s="15"/>
      <c r="F174" s="15"/>
      <c r="G174" s="15"/>
      <c r="H174" s="15"/>
      <c r="I174" s="15"/>
      <c r="J174" s="16"/>
      <c r="K174" s="17"/>
      <c r="L174" s="15"/>
    </row>
    <row r="175" spans="1:12" ht="15">
      <c r="A175" s="15"/>
      <c r="B175" s="15"/>
      <c r="C175" s="15"/>
      <c r="D175" s="15"/>
      <c r="E175" s="15"/>
      <c r="F175" s="15"/>
      <c r="G175" s="15"/>
      <c r="H175" s="15"/>
      <c r="I175" s="15"/>
      <c r="J175" s="16"/>
      <c r="K175" s="17"/>
      <c r="L175" s="15"/>
    </row>
    <row r="176" spans="1:12" ht="15">
      <c r="A176" s="15"/>
      <c r="B176" s="15"/>
      <c r="C176" s="15"/>
      <c r="D176" s="15"/>
      <c r="E176" s="15"/>
      <c r="F176" s="15"/>
      <c r="G176" s="15"/>
      <c r="H176" s="15"/>
      <c r="I176" s="15"/>
      <c r="J176" s="16"/>
      <c r="K176" s="17"/>
      <c r="L176" s="15"/>
    </row>
    <row r="177" spans="1:12" ht="15">
      <c r="A177" s="15"/>
      <c r="B177" s="15"/>
      <c r="C177" s="15"/>
      <c r="D177" s="15"/>
      <c r="E177" s="15"/>
      <c r="F177" s="15"/>
      <c r="G177" s="15"/>
      <c r="H177" s="15"/>
      <c r="I177" s="15"/>
      <c r="J177" s="16"/>
      <c r="K177" s="17"/>
      <c r="L177" s="15"/>
    </row>
    <row r="178" spans="1:12" ht="15">
      <c r="A178" s="15"/>
      <c r="B178" s="15"/>
      <c r="C178" s="15"/>
      <c r="D178" s="15"/>
      <c r="E178" s="15"/>
      <c r="F178" s="15"/>
      <c r="G178" s="15"/>
      <c r="H178" s="15"/>
      <c r="I178" s="15"/>
      <c r="J178" s="16"/>
      <c r="K178" s="17"/>
      <c r="L178" s="15"/>
    </row>
    <row r="179" spans="1:12" ht="15">
      <c r="A179" s="15"/>
      <c r="B179" s="15"/>
      <c r="C179" s="15"/>
      <c r="D179" s="15"/>
      <c r="E179" s="15"/>
      <c r="F179" s="15"/>
      <c r="G179" s="15"/>
      <c r="H179" s="15"/>
      <c r="I179" s="15"/>
      <c r="J179" s="16"/>
      <c r="K179" s="17"/>
      <c r="L179" s="15"/>
    </row>
    <row r="180" spans="1:11" ht="15">
      <c r="A180" s="23"/>
      <c r="B180" s="23"/>
      <c r="C180" s="23"/>
      <c r="J180" s="3"/>
      <c r="K180" s="3"/>
    </row>
    <row r="181" spans="1:11" ht="15">
      <c r="A181" s="113"/>
      <c r="B181" s="113"/>
      <c r="C181" s="113"/>
      <c r="J181" s="3"/>
      <c r="K181" s="3"/>
    </row>
    <row r="182" spans="1:11" ht="15">
      <c r="A182" s="113"/>
      <c r="B182" s="113"/>
      <c r="C182" s="113"/>
      <c r="J182" s="3"/>
      <c r="K182" s="3"/>
    </row>
    <row r="183" spans="1:11" ht="15">
      <c r="A183" s="113"/>
      <c r="B183" s="113"/>
      <c r="C183" s="113"/>
      <c r="J183" s="3"/>
      <c r="K183" s="3"/>
    </row>
    <row r="184" spans="1:11" ht="15">
      <c r="A184" s="113"/>
      <c r="B184" s="113"/>
      <c r="C184" s="113"/>
      <c r="J184" s="3"/>
      <c r="K184" s="3"/>
    </row>
    <row r="185" spans="1:11" ht="15">
      <c r="A185" s="113"/>
      <c r="B185" s="113"/>
      <c r="C185" s="113"/>
      <c r="J185" s="3"/>
      <c r="K185" s="3"/>
    </row>
    <row r="186" spans="1:11" ht="15">
      <c r="A186" s="113"/>
      <c r="B186" s="113"/>
      <c r="C186" s="113"/>
      <c r="J186" s="3"/>
      <c r="K186" s="3"/>
    </row>
    <row r="187" spans="1:11" ht="15">
      <c r="A187" s="23"/>
      <c r="B187" s="23"/>
      <c r="C187" s="23"/>
      <c r="J187" s="3"/>
      <c r="K187" s="3"/>
    </row>
    <row r="188" spans="1:11" ht="15">
      <c r="A188" s="113"/>
      <c r="B188" s="113"/>
      <c r="C188" s="113"/>
      <c r="J188" s="3"/>
      <c r="K188" s="3"/>
    </row>
    <row r="189" spans="1:11" ht="15">
      <c r="A189" s="113"/>
      <c r="B189" s="113"/>
      <c r="C189" s="113"/>
      <c r="J189" s="3"/>
      <c r="K189" s="3"/>
    </row>
    <row r="190" spans="1:11" ht="15">
      <c r="A190" s="113"/>
      <c r="B190" s="113"/>
      <c r="C190" s="113"/>
      <c r="J190" s="3"/>
      <c r="K190" s="3"/>
    </row>
    <row r="191" spans="1:11" ht="15">
      <c r="A191" s="23"/>
      <c r="B191" s="23"/>
      <c r="C191" s="23"/>
      <c r="J191" s="3"/>
      <c r="K191" s="3"/>
    </row>
    <row r="192" spans="1:15" ht="15">
      <c r="A192" s="31"/>
      <c r="B192" s="31"/>
      <c r="C192" s="31"/>
      <c r="D192" s="31"/>
      <c r="E192" s="31"/>
      <c r="F192" s="31"/>
      <c r="G192" s="31"/>
      <c r="H192" s="31"/>
      <c r="I192" s="31"/>
      <c r="J192" s="32"/>
      <c r="K192" s="33"/>
      <c r="L192" s="31"/>
      <c r="M192" s="23"/>
      <c r="N192" s="23"/>
      <c r="O192" s="23"/>
    </row>
    <row r="193" spans="1:15" ht="15">
      <c r="A193" s="31"/>
      <c r="B193" s="31"/>
      <c r="C193" s="31"/>
      <c r="D193" s="31"/>
      <c r="E193" s="31"/>
      <c r="F193" s="31"/>
      <c r="G193" s="31"/>
      <c r="H193" s="31"/>
      <c r="I193" s="31"/>
      <c r="J193" s="32"/>
      <c r="K193" s="33"/>
      <c r="L193" s="31"/>
      <c r="M193" s="23"/>
      <c r="N193" s="23"/>
      <c r="O193" s="23"/>
    </row>
    <row r="194" spans="1:12" ht="15">
      <c r="A194" s="15"/>
      <c r="B194" s="15"/>
      <c r="C194" s="15"/>
      <c r="D194" s="15"/>
      <c r="E194" s="15"/>
      <c r="F194" s="15"/>
      <c r="G194" s="15"/>
      <c r="H194" s="15"/>
      <c r="I194" s="15"/>
      <c r="J194" s="16"/>
      <c r="K194" s="17"/>
      <c r="L194" s="15"/>
    </row>
    <row r="195" spans="1:12" ht="15">
      <c r="A195" s="15"/>
      <c r="B195" s="15"/>
      <c r="C195" s="15"/>
      <c r="D195" s="15"/>
      <c r="E195" s="15"/>
      <c r="F195" s="15"/>
      <c r="G195" s="15"/>
      <c r="H195" s="15"/>
      <c r="I195" s="15"/>
      <c r="J195" s="16"/>
      <c r="K195" s="17"/>
      <c r="L195" s="15"/>
    </row>
    <row r="196" spans="1:12" ht="15">
      <c r="A196" s="15"/>
      <c r="B196" s="15"/>
      <c r="C196" s="15"/>
      <c r="D196" s="15"/>
      <c r="E196" s="15"/>
      <c r="F196" s="15"/>
      <c r="G196" s="15"/>
      <c r="H196" s="15"/>
      <c r="I196" s="15"/>
      <c r="J196" s="16"/>
      <c r="K196" s="17"/>
      <c r="L196" s="15"/>
    </row>
    <row r="197" spans="1:12" ht="15">
      <c r="A197" s="15"/>
      <c r="B197" s="15"/>
      <c r="C197" s="15"/>
      <c r="D197" s="15"/>
      <c r="E197" s="15"/>
      <c r="F197" s="15"/>
      <c r="G197" s="15"/>
      <c r="H197" s="15"/>
      <c r="I197" s="15"/>
      <c r="J197" s="16"/>
      <c r="K197" s="17"/>
      <c r="L197" s="15"/>
    </row>
    <row r="198" spans="1:12" ht="15">
      <c r="A198" s="15"/>
      <c r="B198" s="15"/>
      <c r="C198" s="15"/>
      <c r="D198" s="15"/>
      <c r="E198" s="15"/>
      <c r="F198" s="15"/>
      <c r="G198" s="15"/>
      <c r="H198" s="15"/>
      <c r="I198" s="15"/>
      <c r="J198" s="16"/>
      <c r="K198" s="17"/>
      <c r="L198" s="15"/>
    </row>
    <row r="199" spans="1:12" ht="15">
      <c r="A199" s="15"/>
      <c r="B199" s="15"/>
      <c r="C199" s="15"/>
      <c r="D199" s="15"/>
      <c r="E199" s="15"/>
      <c r="F199" s="15"/>
      <c r="G199" s="15"/>
      <c r="H199" s="15"/>
      <c r="I199" s="15"/>
      <c r="J199" s="16"/>
      <c r="K199" s="17"/>
      <c r="L199" s="15"/>
    </row>
    <row r="200" spans="1:12" ht="15">
      <c r="A200" s="15"/>
      <c r="B200" s="15"/>
      <c r="C200" s="15"/>
      <c r="D200" s="15"/>
      <c r="E200" s="15"/>
      <c r="F200" s="15"/>
      <c r="G200" s="15"/>
      <c r="H200" s="15"/>
      <c r="I200" s="15"/>
      <c r="J200" s="16"/>
      <c r="K200" s="17"/>
      <c r="L200" s="15"/>
    </row>
    <row r="201" spans="1:12" ht="15">
      <c r="A201" s="15"/>
      <c r="B201" s="15"/>
      <c r="C201" s="15"/>
      <c r="D201" s="15"/>
      <c r="E201" s="15"/>
      <c r="F201" s="15"/>
      <c r="G201" s="15"/>
      <c r="H201" s="15"/>
      <c r="I201" s="15"/>
      <c r="J201" s="16"/>
      <c r="K201" s="17"/>
      <c r="L201" s="15"/>
    </row>
    <row r="202" spans="1:12" ht="15">
      <c r="A202" s="15"/>
      <c r="B202" s="15"/>
      <c r="C202" s="15"/>
      <c r="D202" s="15"/>
      <c r="E202" s="15"/>
      <c r="F202" s="15"/>
      <c r="G202" s="15"/>
      <c r="H202" s="15"/>
      <c r="I202" s="15"/>
      <c r="J202" s="16"/>
      <c r="K202" s="17"/>
      <c r="L202" s="15"/>
    </row>
    <row r="203" spans="1:12" ht="15">
      <c r="A203" s="15"/>
      <c r="B203" s="15"/>
      <c r="C203" s="15"/>
      <c r="D203" s="15"/>
      <c r="E203" s="15"/>
      <c r="F203" s="15"/>
      <c r="G203" s="15"/>
      <c r="H203" s="15"/>
      <c r="I203" s="15"/>
      <c r="J203" s="16"/>
      <c r="K203" s="17"/>
      <c r="L203" s="15"/>
    </row>
    <row r="204" spans="1:12" ht="15">
      <c r="A204" s="15"/>
      <c r="B204" s="15"/>
      <c r="C204" s="15"/>
      <c r="D204" s="15"/>
      <c r="E204" s="15"/>
      <c r="F204" s="15"/>
      <c r="G204" s="15"/>
      <c r="H204" s="15"/>
      <c r="I204" s="15"/>
      <c r="J204" s="16"/>
      <c r="K204" s="17"/>
      <c r="L204" s="15"/>
    </row>
    <row r="205" spans="1:12" ht="15">
      <c r="A205" s="15"/>
      <c r="B205" s="15"/>
      <c r="C205" s="15"/>
      <c r="D205" s="15"/>
      <c r="E205" s="15"/>
      <c r="F205" s="15"/>
      <c r="G205" s="15"/>
      <c r="H205" s="15"/>
      <c r="I205" s="15"/>
      <c r="J205" s="16"/>
      <c r="K205" s="17"/>
      <c r="L205" s="15"/>
    </row>
    <row r="206" spans="1:12" ht="15">
      <c r="A206" s="15"/>
      <c r="B206" s="15"/>
      <c r="C206" s="15"/>
      <c r="D206" s="15"/>
      <c r="E206" s="15"/>
      <c r="F206" s="15"/>
      <c r="G206" s="15"/>
      <c r="H206" s="15"/>
      <c r="I206" s="15"/>
      <c r="J206" s="16"/>
      <c r="K206" s="17"/>
      <c r="L206" s="15"/>
    </row>
    <row r="207" spans="1:12" ht="15">
      <c r="A207" s="15"/>
      <c r="B207" s="15"/>
      <c r="C207" s="15"/>
      <c r="D207" s="15"/>
      <c r="E207" s="15"/>
      <c r="F207" s="15"/>
      <c r="G207" s="15"/>
      <c r="H207" s="15"/>
      <c r="I207" s="15"/>
      <c r="J207" s="16"/>
      <c r="K207" s="17"/>
      <c r="L207" s="15"/>
    </row>
    <row r="208" spans="1:12" ht="15">
      <c r="A208" s="15"/>
      <c r="B208" s="15"/>
      <c r="C208" s="15"/>
      <c r="D208" s="15"/>
      <c r="E208" s="15"/>
      <c r="F208" s="15"/>
      <c r="G208" s="15"/>
      <c r="H208" s="15"/>
      <c r="I208" s="15"/>
      <c r="J208" s="16"/>
      <c r="K208" s="17"/>
      <c r="L208" s="15"/>
    </row>
    <row r="209" spans="1:12" ht="15">
      <c r="A209" s="15"/>
      <c r="B209" s="15"/>
      <c r="C209" s="15"/>
      <c r="D209" s="15"/>
      <c r="E209" s="15"/>
      <c r="F209" s="15"/>
      <c r="G209" s="15"/>
      <c r="H209" s="15"/>
      <c r="I209" s="15"/>
      <c r="J209" s="16"/>
      <c r="K209" s="17"/>
      <c r="L209" s="15"/>
    </row>
    <row r="210" spans="1:12" ht="15">
      <c r="A210" s="15"/>
      <c r="B210" s="15"/>
      <c r="C210" s="15"/>
      <c r="D210" s="15"/>
      <c r="E210" s="15"/>
      <c r="F210" s="15"/>
      <c r="G210" s="15"/>
      <c r="H210" s="15"/>
      <c r="I210" s="15"/>
      <c r="J210" s="16"/>
      <c r="K210" s="17"/>
      <c r="L210" s="15"/>
    </row>
    <row r="211" spans="1:12" ht="15">
      <c r="A211" s="15"/>
      <c r="B211" s="15"/>
      <c r="C211" s="15"/>
      <c r="D211" s="15"/>
      <c r="E211" s="15"/>
      <c r="F211" s="15"/>
      <c r="G211" s="15"/>
      <c r="H211" s="15"/>
      <c r="I211" s="15"/>
      <c r="J211" s="16"/>
      <c r="K211" s="17"/>
      <c r="L211" s="15"/>
    </row>
    <row r="212" spans="1:12" ht="15">
      <c r="A212" s="15"/>
      <c r="B212" s="15"/>
      <c r="C212" s="15"/>
      <c r="D212" s="15"/>
      <c r="E212" s="15"/>
      <c r="F212" s="15"/>
      <c r="G212" s="15"/>
      <c r="H212" s="15"/>
      <c r="I212" s="15"/>
      <c r="J212" s="16"/>
      <c r="K212" s="17"/>
      <c r="L212" s="15"/>
    </row>
    <row r="213" spans="1:12" ht="15">
      <c r="A213" s="15"/>
      <c r="B213" s="15"/>
      <c r="C213" s="15"/>
      <c r="D213" s="15"/>
      <c r="E213" s="15"/>
      <c r="F213" s="15"/>
      <c r="G213" s="15"/>
      <c r="H213" s="15"/>
      <c r="I213" s="15"/>
      <c r="J213" s="16"/>
      <c r="K213" s="17"/>
      <c r="L213" s="15"/>
    </row>
    <row r="214" spans="1:12" ht="15">
      <c r="A214" s="15"/>
      <c r="B214" s="15"/>
      <c r="C214" s="15"/>
      <c r="D214" s="15"/>
      <c r="E214" s="15"/>
      <c r="F214" s="15"/>
      <c r="G214" s="15"/>
      <c r="H214" s="15"/>
      <c r="I214" s="15"/>
      <c r="J214" s="16"/>
      <c r="K214" s="17"/>
      <c r="L214" s="15"/>
    </row>
    <row r="215" spans="1:12" ht="15">
      <c r="A215" s="15"/>
      <c r="B215" s="15"/>
      <c r="C215" s="15"/>
      <c r="D215" s="15"/>
      <c r="E215" s="15"/>
      <c r="F215" s="15"/>
      <c r="G215" s="15"/>
      <c r="H215" s="15"/>
      <c r="I215" s="15"/>
      <c r="J215" s="16"/>
      <c r="K215" s="17"/>
      <c r="L215" s="15"/>
    </row>
    <row r="216" spans="1:12" ht="15">
      <c r="A216" s="15"/>
      <c r="B216" s="15"/>
      <c r="C216" s="15"/>
      <c r="D216" s="15"/>
      <c r="E216" s="15"/>
      <c r="F216" s="15"/>
      <c r="G216" s="15"/>
      <c r="H216" s="15"/>
      <c r="I216" s="15"/>
      <c r="J216" s="16"/>
      <c r="K216" s="17"/>
      <c r="L216" s="15"/>
    </row>
    <row r="217" spans="1:12" ht="15">
      <c r="A217" s="15"/>
      <c r="B217" s="15"/>
      <c r="C217" s="15"/>
      <c r="D217" s="15"/>
      <c r="E217" s="15"/>
      <c r="F217" s="15"/>
      <c r="G217" s="15"/>
      <c r="H217" s="15"/>
      <c r="I217" s="15"/>
      <c r="J217" s="16"/>
      <c r="K217" s="17"/>
      <c r="L217" s="15"/>
    </row>
    <row r="218" spans="2:12" ht="15">
      <c r="B218" s="15"/>
      <c r="C218" s="15"/>
      <c r="D218" s="15"/>
      <c r="E218" s="15"/>
      <c r="F218" s="15"/>
      <c r="G218" s="15"/>
      <c r="H218" s="15"/>
      <c r="I218" s="15"/>
      <c r="J218" s="16"/>
      <c r="K218" s="17"/>
      <c r="L218" s="15"/>
    </row>
  </sheetData>
  <sheetProtection selectLockedCells="1"/>
  <mergeCells count="55">
    <mergeCell ref="A44:J44"/>
    <mergeCell ref="A45:J45"/>
    <mergeCell ref="A48:J48"/>
    <mergeCell ref="A115:F115"/>
    <mergeCell ref="A96:F98"/>
    <mergeCell ref="A95:F95"/>
    <mergeCell ref="C69:C70"/>
    <mergeCell ref="B69:B70"/>
    <mergeCell ref="A69:A70"/>
    <mergeCell ref="A82:F82"/>
    <mergeCell ref="M95:Q98"/>
    <mergeCell ref="A51:A52"/>
    <mergeCell ref="A68:G68"/>
    <mergeCell ref="B76:B77"/>
    <mergeCell ref="A76:A77"/>
    <mergeCell ref="A75:K75"/>
    <mergeCell ref="G69:G70"/>
    <mergeCell ref="F69:F70"/>
    <mergeCell ref="E69:E70"/>
    <mergeCell ref="D69:D70"/>
    <mergeCell ref="L22:L23"/>
    <mergeCell ref="K22:K23"/>
    <mergeCell ref="A2:B3"/>
    <mergeCell ref="O22:O23"/>
    <mergeCell ref="N22:N23"/>
    <mergeCell ref="B60:B61"/>
    <mergeCell ref="A60:A61"/>
    <mergeCell ref="A59:B59"/>
    <mergeCell ref="B51:B52"/>
    <mergeCell ref="A43:J43"/>
    <mergeCell ref="K76:K77"/>
    <mergeCell ref="J76:J77"/>
    <mergeCell ref="I76:I77"/>
    <mergeCell ref="H76:H77"/>
    <mergeCell ref="G76:G77"/>
    <mergeCell ref="F76:F77"/>
    <mergeCell ref="E76:E77"/>
    <mergeCell ref="D76:D77"/>
    <mergeCell ref="A89:B89"/>
    <mergeCell ref="F83:F84"/>
    <mergeCell ref="E83:E84"/>
    <mergeCell ref="D83:D84"/>
    <mergeCell ref="C83:C84"/>
    <mergeCell ref="B83:B84"/>
    <mergeCell ref="A83:A84"/>
    <mergeCell ref="M68:Q71"/>
    <mergeCell ref="M75:Q78"/>
    <mergeCell ref="M89:Q92"/>
    <mergeCell ref="M82:Q85"/>
    <mergeCell ref="A102:F102"/>
    <mergeCell ref="M102:Q105"/>
    <mergeCell ref="A103:F105"/>
    <mergeCell ref="C76:C77"/>
    <mergeCell ref="B90:B91"/>
    <mergeCell ref="A90:A91"/>
  </mergeCells>
  <printOptions horizontalCentered="1"/>
  <pageMargins left="0" right="0" top="0.35433070866141736" bottom="0.1968503937007874" header="1.6929133858267718" footer="0"/>
  <pageSetup fitToHeight="0" fitToWidth="1" horizontalDpi="600" verticalDpi="600" orientation="landscape" paperSize="9" scale="45" r:id="rId4"/>
  <headerFooter alignWithMargins="0">
    <oddFooter>&amp;R&amp;"FuturaA Bk BT,Book"&amp;10&amp;F, 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5" sqref="B15"/>
    </sheetView>
  </sheetViews>
  <sheetFormatPr defaultColWidth="11.19921875" defaultRowHeight="15"/>
  <sheetData>
    <row r="1" ht="15">
      <c r="A1" s="1"/>
    </row>
    <row r="2" ht="15">
      <c r="A2" s="1"/>
    </row>
    <row r="3" ht="15">
      <c r="A3" s="1"/>
    </row>
    <row r="4" ht="15">
      <c r="A4" s="2"/>
    </row>
  </sheetData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96"/>
  <sheetViews>
    <sheetView zoomScaleSheetLayoutView="100" zoomScalePageLayoutView="0" workbookViewId="0" topLeftCell="F49">
      <selection activeCell="E92" sqref="E92"/>
    </sheetView>
  </sheetViews>
  <sheetFormatPr defaultColWidth="11" defaultRowHeight="15"/>
  <cols>
    <col min="1" max="1" width="13.19921875" style="149" customWidth="1"/>
    <col min="2" max="2" width="39.3984375" style="149" customWidth="1"/>
    <col min="3" max="4" width="19.09765625" style="149" customWidth="1"/>
    <col min="5" max="5" width="15.59765625" style="149" customWidth="1"/>
    <col min="6" max="6" width="19.59765625" style="149" customWidth="1"/>
    <col min="7" max="7" width="27.19921875" style="149" customWidth="1"/>
    <col min="8" max="8" width="21" style="149" customWidth="1"/>
    <col min="9" max="9" width="14.3984375" style="149" customWidth="1"/>
    <col min="10" max="10" width="11.5" style="149" customWidth="1"/>
    <col min="11" max="11" width="25" style="149" customWidth="1"/>
    <col min="12" max="12" width="11.5" style="149" customWidth="1"/>
    <col min="13" max="13" width="13.59765625" style="149" customWidth="1"/>
    <col min="14" max="14" width="9" style="149" customWidth="1"/>
    <col min="15" max="15" width="25.19921875" style="149" customWidth="1"/>
    <col min="16" max="16" width="4" style="149" customWidth="1"/>
    <col min="17" max="18" width="11" style="149" customWidth="1"/>
    <col min="19" max="19" width="13.5" style="149" customWidth="1"/>
    <col min="20" max="21" width="11" style="149" customWidth="1"/>
    <col min="22" max="22" width="12.5" style="149" customWidth="1"/>
    <col min="23" max="24" width="11" style="149" customWidth="1"/>
    <col min="25" max="25" width="16.3984375" style="149" customWidth="1"/>
    <col min="26" max="26" width="14.19921875" style="149" customWidth="1"/>
    <col min="27" max="27" width="48.59765625" style="149" customWidth="1"/>
    <col min="28" max="28" width="45" style="149" customWidth="1"/>
    <col min="29" max="29" width="25" style="149" customWidth="1"/>
    <col min="30" max="16384" width="11" style="149" customWidth="1"/>
  </cols>
  <sheetData>
    <row r="1" ht="11.25">
      <c r="A1" s="149" t="s">
        <v>3</v>
      </c>
    </row>
    <row r="3" spans="1:29" ht="12.75">
      <c r="A3" s="150" t="s">
        <v>4</v>
      </c>
      <c r="B3" s="149">
        <v>1</v>
      </c>
      <c r="C3" s="149" t="s">
        <v>5</v>
      </c>
      <c r="D3" s="149" t="s">
        <v>6</v>
      </c>
      <c r="E3" s="149" t="s">
        <v>7</v>
      </c>
      <c r="F3" s="149" t="s">
        <v>196</v>
      </c>
      <c r="G3" s="151" t="s">
        <v>8</v>
      </c>
      <c r="H3" s="149" t="s">
        <v>9</v>
      </c>
      <c r="J3" s="152" t="s">
        <v>10</v>
      </c>
      <c r="K3" s="149" t="s">
        <v>11</v>
      </c>
      <c r="L3" s="153" t="s">
        <v>12</v>
      </c>
      <c r="M3" s="149" t="s">
        <v>13</v>
      </c>
      <c r="N3" s="154" t="s">
        <v>14</v>
      </c>
      <c r="O3" s="155" t="s">
        <v>15</v>
      </c>
      <c r="P3" s="153" t="s">
        <v>16</v>
      </c>
      <c r="Q3" s="156" t="s">
        <v>17</v>
      </c>
      <c r="R3" s="157" t="s">
        <v>18</v>
      </c>
      <c r="S3" s="158" t="s">
        <v>19</v>
      </c>
      <c r="T3" s="157" t="s">
        <v>20</v>
      </c>
      <c r="U3" s="159" t="s">
        <v>21</v>
      </c>
      <c r="V3" s="159" t="s">
        <v>22</v>
      </c>
      <c r="W3" s="160" t="s">
        <v>23</v>
      </c>
      <c r="X3" s="149" t="s">
        <v>24</v>
      </c>
      <c r="Y3" s="161" t="s">
        <v>25</v>
      </c>
      <c r="Z3" s="153" t="s">
        <v>26</v>
      </c>
      <c r="AA3" s="162" t="s">
        <v>27</v>
      </c>
      <c r="AB3" s="162" t="s">
        <v>28</v>
      </c>
      <c r="AC3" s="149" t="s">
        <v>29</v>
      </c>
    </row>
    <row r="4" spans="1:29" s="163" customFormat="1" ht="12.75">
      <c r="A4" s="150" t="s">
        <v>449</v>
      </c>
      <c r="C4" s="163" t="s">
        <v>30</v>
      </c>
      <c r="D4" s="163" t="s">
        <v>31</v>
      </c>
      <c r="E4" s="163" t="s">
        <v>32</v>
      </c>
      <c r="F4" s="164" t="s">
        <v>197</v>
      </c>
      <c r="G4" s="165" t="s">
        <v>33</v>
      </c>
      <c r="H4" s="163" t="s">
        <v>34</v>
      </c>
      <c r="J4" s="166" t="s">
        <v>35</v>
      </c>
      <c r="K4" s="163" t="s">
        <v>241</v>
      </c>
      <c r="L4" s="166" t="s">
        <v>36</v>
      </c>
      <c r="M4" s="163" t="s">
        <v>37</v>
      </c>
      <c r="N4" s="167" t="s">
        <v>38</v>
      </c>
      <c r="O4" s="168" t="s">
        <v>39</v>
      </c>
      <c r="P4" s="169" t="s">
        <v>40</v>
      </c>
      <c r="Q4" s="170" t="s">
        <v>41</v>
      </c>
      <c r="R4" s="171" t="s">
        <v>42</v>
      </c>
      <c r="S4" s="167" t="s">
        <v>43</v>
      </c>
      <c r="T4" s="171" t="s">
        <v>44</v>
      </c>
      <c r="U4" s="172" t="s">
        <v>45</v>
      </c>
      <c r="V4" s="172" t="s">
        <v>46</v>
      </c>
      <c r="W4" s="173" t="s">
        <v>47</v>
      </c>
      <c r="X4" s="163" t="s">
        <v>48</v>
      </c>
      <c r="Y4" s="174" t="s">
        <v>49</v>
      </c>
      <c r="Z4" s="175" t="s">
        <v>50</v>
      </c>
      <c r="AA4" s="166" t="s">
        <v>51</v>
      </c>
      <c r="AB4" s="166" t="s">
        <v>52</v>
      </c>
      <c r="AC4" s="163" t="s">
        <v>53</v>
      </c>
    </row>
    <row r="5" spans="1:29" s="163" customFormat="1" ht="12.75">
      <c r="A5" s="176" t="s">
        <v>450</v>
      </c>
      <c r="C5" s="163" t="s">
        <v>453</v>
      </c>
      <c r="D5" s="163" t="s">
        <v>359</v>
      </c>
      <c r="E5" s="163" t="s">
        <v>74</v>
      </c>
      <c r="F5" s="164" t="s">
        <v>361</v>
      </c>
      <c r="G5" s="165" t="s">
        <v>360</v>
      </c>
      <c r="H5" s="163" t="s">
        <v>362</v>
      </c>
      <c r="J5" s="166" t="s">
        <v>363</v>
      </c>
      <c r="K5" s="163" t="s">
        <v>242</v>
      </c>
      <c r="L5" s="153" t="s">
        <v>364</v>
      </c>
      <c r="M5" s="163" t="s">
        <v>365</v>
      </c>
      <c r="N5" s="167" t="s">
        <v>454</v>
      </c>
      <c r="O5" s="168" t="s">
        <v>455</v>
      </c>
      <c r="P5" s="169" t="s">
        <v>40</v>
      </c>
      <c r="Q5" s="170" t="s">
        <v>185</v>
      </c>
      <c r="R5" s="171" t="s">
        <v>187</v>
      </c>
      <c r="S5" s="167" t="s">
        <v>82</v>
      </c>
      <c r="T5" s="171" t="s">
        <v>188</v>
      </c>
      <c r="U5" s="172" t="s">
        <v>84</v>
      </c>
      <c r="V5" s="172" t="s">
        <v>189</v>
      </c>
      <c r="W5" s="173" t="s">
        <v>456</v>
      </c>
      <c r="X5" s="163" t="s">
        <v>457</v>
      </c>
      <c r="Y5" s="174" t="s">
        <v>49</v>
      </c>
      <c r="Z5" s="175" t="s">
        <v>366</v>
      </c>
      <c r="AA5" s="166" t="s">
        <v>458</v>
      </c>
      <c r="AB5" s="166" t="s">
        <v>367</v>
      </c>
      <c r="AC5" s="163" t="s">
        <v>90</v>
      </c>
    </row>
    <row r="6" spans="1:29" s="163" customFormat="1" ht="12.75">
      <c r="A6" s="177" t="s">
        <v>451</v>
      </c>
      <c r="C6" s="163" t="s">
        <v>54</v>
      </c>
      <c r="D6" s="166" t="s">
        <v>459</v>
      </c>
      <c r="E6" s="163" t="s">
        <v>55</v>
      </c>
      <c r="F6" s="166" t="s">
        <v>198</v>
      </c>
      <c r="G6" s="165" t="s">
        <v>56</v>
      </c>
      <c r="H6" s="163" t="s">
        <v>57</v>
      </c>
      <c r="J6" s="164" t="s">
        <v>58</v>
      </c>
      <c r="K6" s="163" t="s">
        <v>199</v>
      </c>
      <c r="L6" s="166" t="s">
        <v>59</v>
      </c>
      <c r="M6" s="163" t="s">
        <v>60</v>
      </c>
      <c r="N6" s="167" t="s">
        <v>61</v>
      </c>
      <c r="O6" s="178" t="s">
        <v>62</v>
      </c>
      <c r="P6" s="169" t="s">
        <v>16</v>
      </c>
      <c r="Q6" s="170" t="s">
        <v>63</v>
      </c>
      <c r="R6" s="171" t="s">
        <v>64</v>
      </c>
      <c r="S6" s="167" t="s">
        <v>65</v>
      </c>
      <c r="T6" s="171" t="s">
        <v>66</v>
      </c>
      <c r="U6" s="172" t="s">
        <v>67</v>
      </c>
      <c r="V6" s="172" t="s">
        <v>46</v>
      </c>
      <c r="W6" s="173" t="s">
        <v>68</v>
      </c>
      <c r="X6" s="163" t="s">
        <v>69</v>
      </c>
      <c r="Y6" s="175" t="s">
        <v>49</v>
      </c>
      <c r="Z6" s="175" t="s">
        <v>26</v>
      </c>
      <c r="AA6" s="166" t="s">
        <v>70</v>
      </c>
      <c r="AB6" s="164" t="s">
        <v>71</v>
      </c>
      <c r="AC6" s="163" t="s">
        <v>72</v>
      </c>
    </row>
    <row r="7" spans="1:29" s="163" customFormat="1" ht="12.75">
      <c r="A7" s="179" t="s">
        <v>452</v>
      </c>
      <c r="C7" s="163" t="s">
        <v>73</v>
      </c>
      <c r="D7" s="166" t="s">
        <v>460</v>
      </c>
      <c r="E7" s="163" t="s">
        <v>74</v>
      </c>
      <c r="F7" s="164" t="s">
        <v>224</v>
      </c>
      <c r="G7" s="164" t="s">
        <v>225</v>
      </c>
      <c r="H7" s="163" t="s">
        <v>226</v>
      </c>
      <c r="J7" s="166" t="s">
        <v>75</v>
      </c>
      <c r="K7" s="166" t="s">
        <v>76</v>
      </c>
      <c r="L7" s="166" t="s">
        <v>77</v>
      </c>
      <c r="M7" s="178" t="s">
        <v>78</v>
      </c>
      <c r="N7" s="167" t="s">
        <v>79</v>
      </c>
      <c r="O7" s="178" t="s">
        <v>80</v>
      </c>
      <c r="P7" s="169" t="s">
        <v>16</v>
      </c>
      <c r="Q7" s="163" t="s">
        <v>185</v>
      </c>
      <c r="R7" s="180" t="s">
        <v>81</v>
      </c>
      <c r="S7" s="167" t="s">
        <v>82</v>
      </c>
      <c r="T7" s="171" t="s">
        <v>83</v>
      </c>
      <c r="U7" s="172" t="s">
        <v>84</v>
      </c>
      <c r="V7" s="172" t="s">
        <v>85</v>
      </c>
      <c r="W7" s="173" t="s">
        <v>86</v>
      </c>
      <c r="X7" s="163" t="s">
        <v>87</v>
      </c>
      <c r="Y7" s="175" t="s">
        <v>49</v>
      </c>
      <c r="Z7" s="175" t="s">
        <v>88</v>
      </c>
      <c r="AA7" s="164" t="s">
        <v>227</v>
      </c>
      <c r="AB7" s="166" t="s">
        <v>89</v>
      </c>
      <c r="AC7" s="163" t="s">
        <v>90</v>
      </c>
    </row>
    <row r="8" s="163" customFormat="1" ht="11.25"/>
    <row r="9" s="163" customFormat="1" ht="11.25"/>
    <row r="10" s="163" customFormat="1" ht="11.25"/>
    <row r="11" spans="1:22" s="163" customFormat="1" ht="11.25">
      <c r="A11" s="163" t="s">
        <v>91</v>
      </c>
      <c r="B11" s="163">
        <v>1</v>
      </c>
      <c r="C11" s="163" t="s">
        <v>92</v>
      </c>
      <c r="D11" s="163" t="s">
        <v>93</v>
      </c>
      <c r="E11" s="163" t="s">
        <v>94</v>
      </c>
      <c r="F11" s="163" t="s">
        <v>95</v>
      </c>
      <c r="G11" s="163" t="s">
        <v>211</v>
      </c>
      <c r="H11" s="163" t="s">
        <v>213</v>
      </c>
      <c r="J11" s="163" t="s">
        <v>236</v>
      </c>
      <c r="Q11" s="163" t="s">
        <v>165</v>
      </c>
      <c r="R11" s="163" t="s">
        <v>168</v>
      </c>
      <c r="S11" s="163" t="s">
        <v>96</v>
      </c>
      <c r="V11" s="163" t="s">
        <v>97</v>
      </c>
    </row>
    <row r="12" spans="1:22" s="163" customFormat="1" ht="11.25">
      <c r="A12" s="163" t="s">
        <v>98</v>
      </c>
      <c r="C12" s="163" t="s">
        <v>99</v>
      </c>
      <c r="D12" s="163" t="s">
        <v>100</v>
      </c>
      <c r="E12" s="163" t="s">
        <v>101</v>
      </c>
      <c r="F12" s="163" t="s">
        <v>102</v>
      </c>
      <c r="G12" s="163" t="s">
        <v>209</v>
      </c>
      <c r="H12" s="163" t="s">
        <v>214</v>
      </c>
      <c r="J12" s="163" t="s">
        <v>237</v>
      </c>
      <c r="Q12" s="163" t="s">
        <v>166</v>
      </c>
      <c r="R12" s="163" t="s">
        <v>169</v>
      </c>
      <c r="S12" s="163" t="s">
        <v>103</v>
      </c>
      <c r="V12" s="163" t="s">
        <v>104</v>
      </c>
    </row>
    <row r="13" spans="3:22" s="163" customFormat="1" ht="11.25">
      <c r="C13" s="163" t="s">
        <v>180</v>
      </c>
      <c r="D13" s="163" t="s">
        <v>112</v>
      </c>
      <c r="E13" s="163" t="s">
        <v>113</v>
      </c>
      <c r="F13" s="163" t="s">
        <v>181</v>
      </c>
      <c r="G13" s="163" t="s">
        <v>368</v>
      </c>
      <c r="H13" s="163" t="s">
        <v>215</v>
      </c>
      <c r="J13" s="163" t="s">
        <v>238</v>
      </c>
      <c r="Q13" s="163" t="s">
        <v>182</v>
      </c>
      <c r="R13" s="163" t="s">
        <v>193</v>
      </c>
      <c r="S13" s="163" t="s">
        <v>461</v>
      </c>
      <c r="V13" s="163" t="s">
        <v>192</v>
      </c>
    </row>
    <row r="14" spans="1:22" s="163" customFormat="1" ht="11.25">
      <c r="A14" s="163" t="s">
        <v>105</v>
      </c>
      <c r="C14" s="163" t="s">
        <v>99</v>
      </c>
      <c r="D14" s="163" t="s">
        <v>100</v>
      </c>
      <c r="E14" s="163" t="s">
        <v>106</v>
      </c>
      <c r="F14" s="163" t="s">
        <v>107</v>
      </c>
      <c r="G14" s="163" t="s">
        <v>210</v>
      </c>
      <c r="H14" s="163" t="s">
        <v>216</v>
      </c>
      <c r="J14" s="163" t="s">
        <v>239</v>
      </c>
      <c r="Q14" s="163" t="s">
        <v>167</v>
      </c>
      <c r="R14" s="163" t="s">
        <v>170</v>
      </c>
      <c r="S14" s="163" t="s">
        <v>108</v>
      </c>
      <c r="V14" s="163" t="s">
        <v>109</v>
      </c>
    </row>
    <row r="15" spans="1:22" s="163" customFormat="1" ht="11.25">
      <c r="A15" s="163" t="s">
        <v>110</v>
      </c>
      <c r="C15" s="163" t="s">
        <v>111</v>
      </c>
      <c r="D15" s="163" t="s">
        <v>112</v>
      </c>
      <c r="E15" s="163" t="s">
        <v>113</v>
      </c>
      <c r="F15" s="163" t="s">
        <v>114</v>
      </c>
      <c r="G15" s="163" t="s">
        <v>228</v>
      </c>
      <c r="H15" s="163" t="s">
        <v>229</v>
      </c>
      <c r="J15" s="163" t="s">
        <v>240</v>
      </c>
      <c r="Q15" s="163" t="s">
        <v>81</v>
      </c>
      <c r="R15" s="163" t="s">
        <v>230</v>
      </c>
      <c r="S15" s="163" t="s">
        <v>115</v>
      </c>
      <c r="V15" s="163" t="s">
        <v>116</v>
      </c>
    </row>
    <row r="16" spans="1:5" s="163" customFormat="1" ht="11.25">
      <c r="A16" s="163" t="s">
        <v>117</v>
      </c>
      <c r="E16" s="174"/>
    </row>
    <row r="17" spans="3:22" s="163" customFormat="1" ht="11.25">
      <c r="C17" s="163" t="s">
        <v>118</v>
      </c>
      <c r="E17" s="163" t="s">
        <v>152</v>
      </c>
      <c r="G17" s="163" t="s">
        <v>222</v>
      </c>
      <c r="H17" s="163" t="s">
        <v>201</v>
      </c>
      <c r="I17" s="163" t="s">
        <v>202</v>
      </c>
      <c r="Q17" s="163" t="s">
        <v>119</v>
      </c>
      <c r="R17" s="163" t="s">
        <v>119</v>
      </c>
      <c r="S17" s="163" t="s">
        <v>120</v>
      </c>
      <c r="T17" s="163" t="s">
        <v>121</v>
      </c>
      <c r="U17" s="163" t="s">
        <v>122</v>
      </c>
      <c r="V17" s="163" t="s">
        <v>123</v>
      </c>
    </row>
    <row r="18" spans="3:22" s="163" customFormat="1" ht="11.25">
      <c r="C18" s="163" t="s">
        <v>124</v>
      </c>
      <c r="E18" s="163" t="s">
        <v>151</v>
      </c>
      <c r="G18" s="163" t="s">
        <v>174</v>
      </c>
      <c r="H18" s="163" t="s">
        <v>175</v>
      </c>
      <c r="I18" s="163" t="s">
        <v>173</v>
      </c>
      <c r="Q18" s="163" t="s">
        <v>125</v>
      </c>
      <c r="R18" s="163" t="s">
        <v>125</v>
      </c>
      <c r="S18" s="163" t="s">
        <v>126</v>
      </c>
      <c r="T18" s="163" t="s">
        <v>127</v>
      </c>
      <c r="U18" s="163" t="s">
        <v>128</v>
      </c>
      <c r="V18" s="163" t="s">
        <v>129</v>
      </c>
    </row>
    <row r="19" spans="3:22" s="163" customFormat="1" ht="11.25">
      <c r="C19" s="163" t="s">
        <v>137</v>
      </c>
      <c r="E19" s="163" t="s">
        <v>200</v>
      </c>
      <c r="G19" s="163" t="s">
        <v>369</v>
      </c>
      <c r="H19" s="163" t="s">
        <v>204</v>
      </c>
      <c r="I19" s="163" t="s">
        <v>203</v>
      </c>
      <c r="Q19" s="163" t="s">
        <v>131</v>
      </c>
      <c r="R19" s="163" t="s">
        <v>131</v>
      </c>
      <c r="S19" s="163" t="s">
        <v>184</v>
      </c>
      <c r="T19" s="163" t="s">
        <v>183</v>
      </c>
      <c r="U19" s="163" t="s">
        <v>140</v>
      </c>
      <c r="V19" s="163" t="s">
        <v>462</v>
      </c>
    </row>
    <row r="20" spans="3:22" s="163" customFormat="1" ht="11.25">
      <c r="C20" s="163" t="s">
        <v>130</v>
      </c>
      <c r="E20" s="163" t="s">
        <v>153</v>
      </c>
      <c r="G20" s="163" t="s">
        <v>205</v>
      </c>
      <c r="H20" s="163" t="s">
        <v>206</v>
      </c>
      <c r="I20" s="163" t="s">
        <v>207</v>
      </c>
      <c r="Q20" s="163" t="s">
        <v>131</v>
      </c>
      <c r="R20" s="163" t="s">
        <v>131</v>
      </c>
      <c r="S20" s="163" t="s">
        <v>133</v>
      </c>
      <c r="T20" s="163" t="s">
        <v>134</v>
      </c>
      <c r="U20" s="163" t="s">
        <v>135</v>
      </c>
      <c r="V20" s="163" t="s">
        <v>136</v>
      </c>
    </row>
    <row r="21" spans="3:22" s="163" customFormat="1" ht="11.25">
      <c r="C21" s="163" t="s">
        <v>137</v>
      </c>
      <c r="E21" s="163" t="s">
        <v>154</v>
      </c>
      <c r="G21" s="163" t="s">
        <v>234</v>
      </c>
      <c r="H21" s="163" t="s">
        <v>175</v>
      </c>
      <c r="I21" s="163" t="s">
        <v>235</v>
      </c>
      <c r="R21" s="163" t="s">
        <v>131</v>
      </c>
      <c r="S21" s="163" t="s">
        <v>138</v>
      </c>
      <c r="T21" s="163" t="s">
        <v>139</v>
      </c>
      <c r="U21" s="163" t="s">
        <v>140</v>
      </c>
      <c r="V21" s="163" t="s">
        <v>141</v>
      </c>
    </row>
    <row r="22" s="163" customFormat="1" ht="11.25"/>
    <row r="23" spans="1:22" s="163" customFormat="1" ht="15">
      <c r="A23" s="163" t="s">
        <v>155</v>
      </c>
      <c r="B23" s="163" t="s">
        <v>93</v>
      </c>
      <c r="C23" s="163" t="s">
        <v>159</v>
      </c>
      <c r="E23" s="163" t="s">
        <v>160</v>
      </c>
      <c r="G23" s="163" t="s">
        <v>212</v>
      </c>
      <c r="Q23" s="163" t="s">
        <v>142</v>
      </c>
      <c r="R23" s="163" t="s">
        <v>143</v>
      </c>
      <c r="V23" s="181"/>
    </row>
    <row r="24" spans="1:18" s="163" customFormat="1" ht="11.25">
      <c r="A24" s="163" t="s">
        <v>163</v>
      </c>
      <c r="B24" s="163" t="s">
        <v>100</v>
      </c>
      <c r="C24" s="163" t="s">
        <v>156</v>
      </c>
      <c r="E24" s="163" t="s">
        <v>164</v>
      </c>
      <c r="G24" s="163" t="s">
        <v>208</v>
      </c>
      <c r="Q24" s="163" t="s">
        <v>144</v>
      </c>
      <c r="R24" s="163" t="s">
        <v>145</v>
      </c>
    </row>
    <row r="25" spans="1:18" s="163" customFormat="1" ht="11.25">
      <c r="A25" s="163" t="s">
        <v>163</v>
      </c>
      <c r="B25" s="163" t="s">
        <v>112</v>
      </c>
      <c r="C25" s="163" t="s">
        <v>190</v>
      </c>
      <c r="E25" s="163" t="s">
        <v>191</v>
      </c>
      <c r="G25" s="163" t="s">
        <v>370</v>
      </c>
      <c r="Q25" s="163" t="s">
        <v>194</v>
      </c>
      <c r="R25" s="163" t="s">
        <v>195</v>
      </c>
    </row>
    <row r="26" spans="1:18" s="163" customFormat="1" ht="11.25">
      <c r="A26" s="163" t="s">
        <v>163</v>
      </c>
      <c r="B26" s="163" t="s">
        <v>100</v>
      </c>
      <c r="C26" s="163" t="s">
        <v>157</v>
      </c>
      <c r="E26" s="163" t="s">
        <v>161</v>
      </c>
      <c r="G26" s="163" t="s">
        <v>208</v>
      </c>
      <c r="Q26" s="163" t="s">
        <v>146</v>
      </c>
      <c r="R26" s="163" t="s">
        <v>132</v>
      </c>
    </row>
    <row r="27" spans="1:22" s="163" customFormat="1" ht="11.25">
      <c r="A27" s="163" t="s">
        <v>163</v>
      </c>
      <c r="B27" s="163" t="s">
        <v>112</v>
      </c>
      <c r="C27" s="163" t="s">
        <v>158</v>
      </c>
      <c r="E27" s="163" t="s">
        <v>162</v>
      </c>
      <c r="G27" s="163" t="s">
        <v>231</v>
      </c>
      <c r="Q27" s="163" t="s">
        <v>232</v>
      </c>
      <c r="R27" s="163" t="s">
        <v>233</v>
      </c>
      <c r="V27" s="163" t="s">
        <v>147</v>
      </c>
    </row>
    <row r="28" s="163" customFormat="1" ht="11.25"/>
    <row r="29" spans="1:4" s="163" customFormat="1" ht="11.25">
      <c r="A29" s="163" t="s">
        <v>148</v>
      </c>
      <c r="C29" s="163" t="s">
        <v>217</v>
      </c>
      <c r="D29" s="163" t="s">
        <v>223</v>
      </c>
    </row>
    <row r="30" spans="1:4" s="163" customFormat="1" ht="11.25">
      <c r="A30" s="163" t="s">
        <v>149</v>
      </c>
      <c r="C30" s="163" t="s">
        <v>218</v>
      </c>
      <c r="D30" s="163" t="s">
        <v>221</v>
      </c>
    </row>
    <row r="31" spans="1:4" s="163" customFormat="1" ht="11.25">
      <c r="A31" s="163" t="s">
        <v>186</v>
      </c>
      <c r="C31" s="163" t="s">
        <v>219</v>
      </c>
      <c r="D31" s="163" t="s">
        <v>220</v>
      </c>
    </row>
    <row r="32" spans="1:4" s="163" customFormat="1" ht="11.25">
      <c r="A32" s="163" t="s">
        <v>150</v>
      </c>
      <c r="C32" s="163" t="s">
        <v>218</v>
      </c>
      <c r="D32" s="163" t="str">
        <f>D30</f>
        <v>Drawing item number</v>
      </c>
    </row>
    <row r="33" spans="1:4" s="163" customFormat="1" ht="11.25">
      <c r="A33" s="163" t="s">
        <v>2</v>
      </c>
      <c r="C33" s="163" t="s">
        <v>218</v>
      </c>
      <c r="D33" s="163" t="str">
        <f>D30</f>
        <v>Drawing item number</v>
      </c>
    </row>
    <row r="34" s="163" customFormat="1" ht="11.25"/>
    <row r="37" ht="11.25">
      <c r="C37" s="149" t="s">
        <v>306</v>
      </c>
    </row>
    <row r="38" ht="11.25">
      <c r="C38" s="163" t="s">
        <v>305</v>
      </c>
    </row>
    <row r="39" ht="11.25">
      <c r="C39" s="149" t="s">
        <v>385</v>
      </c>
    </row>
    <row r="40" ht="11.25">
      <c r="C40" s="149" t="s">
        <v>446</v>
      </c>
    </row>
    <row r="41" ht="12" thickBot="1">
      <c r="C41" s="149" t="s">
        <v>448</v>
      </c>
    </row>
    <row r="42" spans="2:14" ht="11.25">
      <c r="B42" s="182" t="s">
        <v>347</v>
      </c>
      <c r="C42" s="182" t="s">
        <v>307</v>
      </c>
      <c r="D42" s="182" t="s">
        <v>314</v>
      </c>
      <c r="G42" s="183" t="s">
        <v>354</v>
      </c>
      <c r="H42" s="184"/>
      <c r="I42" s="184"/>
      <c r="J42" s="184"/>
      <c r="K42" s="185"/>
      <c r="M42" s="186" t="s">
        <v>336</v>
      </c>
      <c r="N42" s="187"/>
    </row>
    <row r="43" spans="2:14" ht="11.25">
      <c r="B43" s="188" t="s">
        <v>245</v>
      </c>
      <c r="C43" s="189" t="s">
        <v>353</v>
      </c>
      <c r="D43" s="188" t="s">
        <v>312</v>
      </c>
      <c r="G43" s="190" t="s">
        <v>299</v>
      </c>
      <c r="K43" s="191"/>
      <c r="M43" s="192" t="s">
        <v>335</v>
      </c>
      <c r="N43" s="193"/>
    </row>
    <row r="44" spans="2:14" ht="11.25">
      <c r="B44" s="194" t="s">
        <v>348</v>
      </c>
      <c r="C44" s="194" t="s">
        <v>371</v>
      </c>
      <c r="D44" s="194" t="s">
        <v>463</v>
      </c>
      <c r="G44" s="195" t="s">
        <v>380</v>
      </c>
      <c r="H44" s="196"/>
      <c r="I44" s="196"/>
      <c r="J44" s="196"/>
      <c r="K44" s="197"/>
      <c r="M44" s="198" t="s">
        <v>464</v>
      </c>
      <c r="N44" s="193"/>
    </row>
    <row r="45" spans="2:14" ht="11.25">
      <c r="B45" s="199" t="s">
        <v>349</v>
      </c>
      <c r="C45" s="199" t="s">
        <v>416</v>
      </c>
      <c r="D45" s="199" t="s">
        <v>417</v>
      </c>
      <c r="G45" s="200" t="s">
        <v>432</v>
      </c>
      <c r="H45" s="201"/>
      <c r="I45" s="201"/>
      <c r="J45" s="201"/>
      <c r="K45" s="202"/>
      <c r="M45" s="203" t="s">
        <v>442</v>
      </c>
      <c r="N45" s="204"/>
    </row>
    <row r="46" spans="2:14" ht="12" thickBot="1">
      <c r="B46" s="205" t="s">
        <v>348</v>
      </c>
      <c r="C46" s="205" t="s">
        <v>387</v>
      </c>
      <c r="D46" s="205" t="s">
        <v>388</v>
      </c>
      <c r="G46" s="206" t="s">
        <v>401</v>
      </c>
      <c r="H46" s="207"/>
      <c r="I46" s="207"/>
      <c r="J46" s="207"/>
      <c r="K46" s="208"/>
      <c r="M46" s="209" t="s">
        <v>412</v>
      </c>
      <c r="N46" s="210"/>
    </row>
    <row r="47" spans="2:14" ht="11.25">
      <c r="B47" s="182" t="s">
        <v>309</v>
      </c>
      <c r="C47" s="182" t="s">
        <v>308</v>
      </c>
      <c r="D47" s="182" t="s">
        <v>315</v>
      </c>
      <c r="G47" s="183" t="s">
        <v>310</v>
      </c>
      <c r="H47" s="184"/>
      <c r="I47" s="184"/>
      <c r="J47" s="184"/>
      <c r="K47" s="185"/>
      <c r="M47" s="186" t="s">
        <v>338</v>
      </c>
      <c r="N47" s="187"/>
    </row>
    <row r="48" spans="2:14" ht="11.25">
      <c r="B48" s="188" t="s">
        <v>258</v>
      </c>
      <c r="C48" s="189" t="s">
        <v>243</v>
      </c>
      <c r="D48" s="188" t="s">
        <v>313</v>
      </c>
      <c r="G48" s="190" t="s">
        <v>296</v>
      </c>
      <c r="K48" s="191"/>
      <c r="M48" s="192" t="s">
        <v>337</v>
      </c>
      <c r="N48" s="193"/>
    </row>
    <row r="49" spans="2:14" ht="11.25">
      <c r="B49" s="194" t="s">
        <v>372</v>
      </c>
      <c r="C49" s="194" t="s">
        <v>373</v>
      </c>
      <c r="D49" s="194" t="s">
        <v>374</v>
      </c>
      <c r="G49" s="195" t="s">
        <v>375</v>
      </c>
      <c r="H49" s="196"/>
      <c r="I49" s="196"/>
      <c r="J49" s="196"/>
      <c r="K49" s="197"/>
      <c r="M49" s="198"/>
      <c r="N49" s="211"/>
    </row>
    <row r="50" spans="2:14" ht="11.25">
      <c r="B50" s="199" t="s">
        <v>418</v>
      </c>
      <c r="C50" s="199" t="s">
        <v>420</v>
      </c>
      <c r="D50" s="199" t="s">
        <v>419</v>
      </c>
      <c r="G50" s="200" t="s">
        <v>433</v>
      </c>
      <c r="H50" s="201"/>
      <c r="I50" s="201"/>
      <c r="J50" s="201"/>
      <c r="K50" s="202"/>
      <c r="M50" s="203" t="s">
        <v>443</v>
      </c>
      <c r="N50" s="204"/>
    </row>
    <row r="51" spans="2:14" ht="12" thickBot="1">
      <c r="B51" s="205" t="s">
        <v>447</v>
      </c>
      <c r="C51" s="205" t="s">
        <v>389</v>
      </c>
      <c r="D51" s="205" t="s">
        <v>390</v>
      </c>
      <c r="G51" s="206" t="s">
        <v>402</v>
      </c>
      <c r="H51" s="207"/>
      <c r="I51" s="207"/>
      <c r="J51" s="207"/>
      <c r="K51" s="208"/>
      <c r="M51" s="209" t="s">
        <v>415</v>
      </c>
      <c r="N51" s="210"/>
    </row>
    <row r="52" spans="2:14" ht="11.25">
      <c r="B52" s="182" t="s">
        <v>355</v>
      </c>
      <c r="G52" s="183" t="s">
        <v>311</v>
      </c>
      <c r="H52" s="184"/>
      <c r="I52" s="184"/>
      <c r="J52" s="184"/>
      <c r="K52" s="185"/>
      <c r="M52" s="186" t="s">
        <v>339</v>
      </c>
      <c r="N52" s="187"/>
    </row>
    <row r="53" spans="2:14" ht="11.25">
      <c r="B53" s="188" t="s">
        <v>257</v>
      </c>
      <c r="G53" s="190" t="s">
        <v>302</v>
      </c>
      <c r="K53" s="191"/>
      <c r="M53" s="192" t="s">
        <v>263</v>
      </c>
      <c r="N53" s="193"/>
    </row>
    <row r="54" spans="2:14" ht="11.25">
      <c r="B54" s="194" t="s">
        <v>465</v>
      </c>
      <c r="G54" s="195" t="s">
        <v>376</v>
      </c>
      <c r="H54" s="196"/>
      <c r="I54" s="196"/>
      <c r="J54" s="196"/>
      <c r="K54" s="197"/>
      <c r="M54" s="198"/>
      <c r="N54" s="211"/>
    </row>
    <row r="55" spans="2:14" ht="11.25">
      <c r="B55" s="199" t="s">
        <v>421</v>
      </c>
      <c r="G55" s="200" t="s">
        <v>434</v>
      </c>
      <c r="H55" s="201"/>
      <c r="I55" s="201"/>
      <c r="J55" s="201"/>
      <c r="K55" s="202"/>
      <c r="M55" s="192" t="s">
        <v>444</v>
      </c>
      <c r="N55" s="193"/>
    </row>
    <row r="56" spans="2:14" ht="12" thickBot="1">
      <c r="B56" s="205" t="s">
        <v>391</v>
      </c>
      <c r="G56" s="212" t="s">
        <v>406</v>
      </c>
      <c r="H56" s="213"/>
      <c r="I56" s="213"/>
      <c r="J56" s="213"/>
      <c r="K56" s="214"/>
      <c r="M56" s="209" t="s">
        <v>414</v>
      </c>
      <c r="N56" s="210"/>
    </row>
    <row r="57" spans="2:14" ht="11.25">
      <c r="B57" s="182" t="s">
        <v>322</v>
      </c>
      <c r="G57" s="183" t="s">
        <v>316</v>
      </c>
      <c r="H57" s="215"/>
      <c r="I57" s="215"/>
      <c r="J57" s="215"/>
      <c r="K57" s="187"/>
      <c r="M57" s="186" t="s">
        <v>340</v>
      </c>
      <c r="N57" s="187"/>
    </row>
    <row r="58" spans="2:14" ht="11.25">
      <c r="B58" s="216" t="s">
        <v>321</v>
      </c>
      <c r="G58" s="183" t="s">
        <v>298</v>
      </c>
      <c r="K58" s="193"/>
      <c r="M58" s="192" t="s">
        <v>341</v>
      </c>
      <c r="N58" s="193"/>
    </row>
    <row r="59" spans="2:14" ht="11.25">
      <c r="B59" s="194" t="s">
        <v>386</v>
      </c>
      <c r="G59" s="198" t="s">
        <v>377</v>
      </c>
      <c r="H59" s="196"/>
      <c r="I59" s="196"/>
      <c r="J59" s="196"/>
      <c r="K59" s="211"/>
      <c r="M59" s="198" t="s">
        <v>378</v>
      </c>
      <c r="N59" s="211"/>
    </row>
    <row r="60" spans="2:14" ht="11.25">
      <c r="B60" s="199" t="s">
        <v>429</v>
      </c>
      <c r="G60" s="203" t="s">
        <v>435</v>
      </c>
      <c r="H60" s="201"/>
      <c r="I60" s="201"/>
      <c r="J60" s="201"/>
      <c r="K60" s="204"/>
      <c r="M60" s="203" t="s">
        <v>343</v>
      </c>
      <c r="N60" s="204"/>
    </row>
    <row r="61" spans="2:14" ht="12" thickBot="1">
      <c r="B61" s="205" t="s">
        <v>392</v>
      </c>
      <c r="G61" s="209" t="s">
        <v>405</v>
      </c>
      <c r="H61" s="217"/>
      <c r="I61" s="217"/>
      <c r="J61" s="217"/>
      <c r="K61" s="210"/>
      <c r="M61" s="209" t="s">
        <v>413</v>
      </c>
      <c r="N61" s="210"/>
    </row>
    <row r="62" spans="2:14" ht="12">
      <c r="B62" s="218" t="s">
        <v>323</v>
      </c>
      <c r="G62" s="183" t="s">
        <v>319</v>
      </c>
      <c r="H62" s="219"/>
      <c r="I62" s="219"/>
      <c r="J62" s="219"/>
      <c r="K62" s="220"/>
      <c r="M62" s="186" t="s">
        <v>260</v>
      </c>
      <c r="N62" s="187"/>
    </row>
    <row r="63" spans="2:14" ht="12">
      <c r="B63" s="188" t="s">
        <v>303</v>
      </c>
      <c r="G63" s="183" t="s">
        <v>295</v>
      </c>
      <c r="H63" s="219"/>
      <c r="I63" s="219"/>
      <c r="J63" s="219"/>
      <c r="K63" s="220"/>
      <c r="M63" s="192" t="s">
        <v>260</v>
      </c>
      <c r="N63" s="193"/>
    </row>
    <row r="64" spans="2:14" ht="12">
      <c r="B64" s="194" t="s">
        <v>379</v>
      </c>
      <c r="G64" s="221" t="s">
        <v>466</v>
      </c>
      <c r="H64" s="222"/>
      <c r="I64" s="222"/>
      <c r="J64" s="222"/>
      <c r="K64" s="223"/>
      <c r="M64" s="198" t="s">
        <v>342</v>
      </c>
      <c r="N64" s="211"/>
    </row>
    <row r="65" spans="2:14" ht="12">
      <c r="B65" s="199" t="s">
        <v>422</v>
      </c>
      <c r="G65" s="224" t="s">
        <v>436</v>
      </c>
      <c r="H65" s="225"/>
      <c r="I65" s="225"/>
      <c r="J65" s="225"/>
      <c r="K65" s="226"/>
      <c r="M65" s="203" t="s">
        <v>317</v>
      </c>
      <c r="N65" s="204"/>
    </row>
    <row r="66" spans="2:14" ht="12" thickBot="1">
      <c r="B66" s="227" t="s">
        <v>393</v>
      </c>
      <c r="G66" s="206" t="s">
        <v>403</v>
      </c>
      <c r="H66" s="228"/>
      <c r="I66" s="228"/>
      <c r="J66" s="228"/>
      <c r="K66" s="229"/>
      <c r="M66" s="209" t="s">
        <v>342</v>
      </c>
      <c r="N66" s="210"/>
    </row>
    <row r="67" spans="2:11" ht="11.25">
      <c r="B67" s="183" t="s">
        <v>346</v>
      </c>
      <c r="C67" s="184"/>
      <c r="D67" s="184"/>
      <c r="E67" s="184"/>
      <c r="F67" s="185"/>
      <c r="G67" s="163" t="s">
        <v>318</v>
      </c>
      <c r="H67" s="184"/>
      <c r="I67" s="184"/>
      <c r="J67" s="184"/>
      <c r="K67" s="185"/>
    </row>
    <row r="68" spans="2:11" ht="11.25">
      <c r="B68" s="188" t="s">
        <v>299</v>
      </c>
      <c r="F68" s="191"/>
      <c r="G68" s="163" t="s">
        <v>294</v>
      </c>
      <c r="K68" s="191"/>
    </row>
    <row r="69" spans="2:11" ht="11.25">
      <c r="B69" s="195" t="s">
        <v>380</v>
      </c>
      <c r="C69" s="196"/>
      <c r="D69" s="196"/>
      <c r="E69" s="196"/>
      <c r="F69" s="197"/>
      <c r="G69" s="195" t="s">
        <v>467</v>
      </c>
      <c r="H69" s="196"/>
      <c r="I69" s="196"/>
      <c r="J69" s="196"/>
      <c r="K69" s="197"/>
    </row>
    <row r="70" spans="2:11" ht="11.25">
      <c r="B70" s="200" t="s">
        <v>423</v>
      </c>
      <c r="C70" s="201"/>
      <c r="D70" s="201"/>
      <c r="E70" s="201"/>
      <c r="F70" s="202"/>
      <c r="G70" s="200" t="s">
        <v>437</v>
      </c>
      <c r="H70" s="201"/>
      <c r="I70" s="201"/>
      <c r="J70" s="201"/>
      <c r="K70" s="202"/>
    </row>
    <row r="71" spans="2:11" ht="11.25">
      <c r="B71" s="206" t="s">
        <v>400</v>
      </c>
      <c r="C71" s="207"/>
      <c r="D71" s="207"/>
      <c r="E71" s="207"/>
      <c r="F71" s="208"/>
      <c r="G71" s="206" t="s">
        <v>404</v>
      </c>
      <c r="H71" s="207"/>
      <c r="I71" s="207"/>
      <c r="J71" s="207"/>
      <c r="K71" s="208"/>
    </row>
    <row r="72" spans="2:11" ht="16.5" customHeight="1">
      <c r="B72" s="183" t="s">
        <v>324</v>
      </c>
      <c r="C72" s="184"/>
      <c r="D72" s="184"/>
      <c r="E72" s="184"/>
      <c r="F72" s="185"/>
      <c r="G72" s="163" t="s">
        <v>320</v>
      </c>
      <c r="H72" s="163"/>
      <c r="I72" s="163"/>
      <c r="J72" s="163"/>
      <c r="K72" s="163"/>
    </row>
    <row r="73" spans="2:11" ht="11.25">
      <c r="B73" s="188" t="s">
        <v>356</v>
      </c>
      <c r="F73" s="191"/>
      <c r="G73" s="163" t="s">
        <v>297</v>
      </c>
      <c r="H73" s="163"/>
      <c r="I73" s="163"/>
      <c r="J73" s="163"/>
      <c r="K73" s="163"/>
    </row>
    <row r="74" spans="2:11" ht="11.25">
      <c r="B74" s="195" t="s">
        <v>468</v>
      </c>
      <c r="C74" s="196"/>
      <c r="D74" s="196"/>
      <c r="E74" s="196"/>
      <c r="F74" s="197"/>
      <c r="G74" s="195" t="s">
        <v>469</v>
      </c>
      <c r="H74" s="196"/>
      <c r="I74" s="196"/>
      <c r="J74" s="196"/>
      <c r="K74" s="197"/>
    </row>
    <row r="75" spans="2:11" ht="11.25">
      <c r="B75" s="200" t="s">
        <v>424</v>
      </c>
      <c r="C75" s="201"/>
      <c r="D75" s="201"/>
      <c r="E75" s="201"/>
      <c r="F75" s="202"/>
      <c r="G75" s="200" t="s">
        <v>438</v>
      </c>
      <c r="H75" s="201"/>
      <c r="I75" s="201"/>
      <c r="J75" s="201"/>
      <c r="K75" s="202"/>
    </row>
    <row r="76" spans="2:11" ht="11.25">
      <c r="B76" s="206" t="s">
        <v>396</v>
      </c>
      <c r="C76" s="207"/>
      <c r="D76" s="207"/>
      <c r="E76" s="207"/>
      <c r="F76" s="208"/>
      <c r="G76" s="206" t="s">
        <v>407</v>
      </c>
      <c r="H76" s="207"/>
      <c r="I76" s="207"/>
      <c r="J76" s="207"/>
      <c r="K76" s="208"/>
    </row>
    <row r="77" spans="2:11" ht="11.25">
      <c r="B77" s="182" t="s">
        <v>325</v>
      </c>
      <c r="C77" s="182" t="s">
        <v>326</v>
      </c>
      <c r="D77" s="182" t="s">
        <v>327</v>
      </c>
      <c r="E77" s="182" t="s">
        <v>328</v>
      </c>
      <c r="G77" s="163" t="s">
        <v>329</v>
      </c>
      <c r="H77" s="163"/>
      <c r="I77" s="163"/>
      <c r="J77" s="163"/>
      <c r="K77" s="163"/>
    </row>
    <row r="78" spans="2:11" ht="11.25">
      <c r="B78" s="188" t="s">
        <v>249</v>
      </c>
      <c r="C78" s="188" t="s">
        <v>250</v>
      </c>
      <c r="D78" s="188" t="s">
        <v>251</v>
      </c>
      <c r="E78" s="188" t="s">
        <v>252</v>
      </c>
      <c r="G78" s="163" t="s">
        <v>256</v>
      </c>
      <c r="H78" s="163"/>
      <c r="I78" s="163"/>
      <c r="J78" s="163"/>
      <c r="K78" s="163"/>
    </row>
    <row r="79" spans="2:11" ht="11.25">
      <c r="B79" s="194" t="s">
        <v>351</v>
      </c>
      <c r="C79" s="194" t="s">
        <v>381</v>
      </c>
      <c r="D79" s="194" t="s">
        <v>470</v>
      </c>
      <c r="E79" s="194" t="s">
        <v>382</v>
      </c>
      <c r="G79" s="195" t="s">
        <v>471</v>
      </c>
      <c r="H79" s="196"/>
      <c r="I79" s="196"/>
      <c r="J79" s="196"/>
      <c r="K79" s="196"/>
    </row>
    <row r="80" spans="2:11" ht="11.25">
      <c r="B80" s="199" t="s">
        <v>352</v>
      </c>
      <c r="C80" s="199" t="s">
        <v>425</v>
      </c>
      <c r="D80" s="199" t="s">
        <v>426</v>
      </c>
      <c r="E80" s="199" t="s">
        <v>427</v>
      </c>
      <c r="G80" s="200" t="s">
        <v>439</v>
      </c>
      <c r="H80" s="201"/>
      <c r="I80" s="201"/>
      <c r="J80" s="201"/>
      <c r="K80" s="201"/>
    </row>
    <row r="81" spans="2:13" ht="12" thickBot="1">
      <c r="B81" s="227" t="s">
        <v>352</v>
      </c>
      <c r="C81" s="227" t="s">
        <v>381</v>
      </c>
      <c r="D81" s="227" t="s">
        <v>394</v>
      </c>
      <c r="E81" s="205" t="s">
        <v>395</v>
      </c>
      <c r="G81" s="212" t="s">
        <v>408</v>
      </c>
      <c r="H81" s="213"/>
      <c r="I81" s="213"/>
      <c r="J81" s="213"/>
      <c r="K81" s="213"/>
      <c r="M81" s="230"/>
    </row>
    <row r="82" spans="2:15" ht="11.25">
      <c r="B82" s="280" t="s">
        <v>330</v>
      </c>
      <c r="C82" s="281"/>
      <c r="D82" s="282"/>
      <c r="G82" s="183" t="s">
        <v>344</v>
      </c>
      <c r="H82" s="183"/>
      <c r="I82" s="183"/>
      <c r="J82" s="183"/>
      <c r="K82" s="183"/>
      <c r="M82" s="283" t="s">
        <v>345</v>
      </c>
      <c r="N82" s="284"/>
      <c r="O82" s="285"/>
    </row>
    <row r="83" spans="2:15" ht="11.25">
      <c r="B83" s="288" t="s">
        <v>331</v>
      </c>
      <c r="C83" s="289"/>
      <c r="D83" s="290"/>
      <c r="G83" s="286" t="s">
        <v>358</v>
      </c>
      <c r="H83" s="287"/>
      <c r="I83" s="287"/>
      <c r="J83" s="287"/>
      <c r="K83" s="287"/>
      <c r="M83" s="192" t="s">
        <v>304</v>
      </c>
      <c r="O83" s="193"/>
    </row>
    <row r="84" spans="2:15" ht="12" customHeight="1">
      <c r="B84" s="291" t="s">
        <v>472</v>
      </c>
      <c r="C84" s="292"/>
      <c r="D84" s="293"/>
      <c r="G84" s="198" t="s">
        <v>383</v>
      </c>
      <c r="H84" s="146"/>
      <c r="I84" s="146"/>
      <c r="J84" s="146"/>
      <c r="K84" s="147"/>
      <c r="M84" s="198" t="s">
        <v>473</v>
      </c>
      <c r="N84" s="196"/>
      <c r="O84" s="211"/>
    </row>
    <row r="85" spans="2:15" ht="12" customHeight="1">
      <c r="B85" s="277" t="s">
        <v>428</v>
      </c>
      <c r="C85" s="278"/>
      <c r="D85" s="279"/>
      <c r="G85" s="231" t="s">
        <v>440</v>
      </c>
      <c r="H85" s="144"/>
      <c r="I85" s="144"/>
      <c r="J85" s="144"/>
      <c r="K85" s="145"/>
      <c r="M85" s="203" t="s">
        <v>445</v>
      </c>
      <c r="N85" s="201"/>
      <c r="O85" s="204"/>
    </row>
    <row r="86" spans="2:15" ht="12" customHeight="1" thickBot="1">
      <c r="B86" s="209" t="s">
        <v>397</v>
      </c>
      <c r="C86" s="217"/>
      <c r="D86" s="210"/>
      <c r="G86" s="206" t="s">
        <v>409</v>
      </c>
      <c r="H86" s="148"/>
      <c r="I86" s="148"/>
      <c r="J86" s="148"/>
      <c r="K86" s="148"/>
      <c r="M86" s="209" t="s">
        <v>411</v>
      </c>
      <c r="N86" s="217"/>
      <c r="O86" s="210"/>
    </row>
    <row r="87" spans="2:11" ht="12.75" customHeight="1">
      <c r="B87" s="280" t="s">
        <v>332</v>
      </c>
      <c r="C87" s="281"/>
      <c r="D87" s="282"/>
      <c r="G87" s="215"/>
      <c r="H87" s="215"/>
      <c r="I87" s="215"/>
      <c r="J87" s="215"/>
      <c r="K87" s="215"/>
    </row>
    <row r="88" spans="2:4" ht="12" customHeight="1">
      <c r="B88" s="192" t="s">
        <v>301</v>
      </c>
      <c r="D88" s="193"/>
    </row>
    <row r="89" spans="2:4" ht="12" customHeight="1">
      <c r="B89" s="198" t="s">
        <v>384</v>
      </c>
      <c r="C89" s="196"/>
      <c r="D89" s="211"/>
    </row>
    <row r="90" spans="2:4" ht="12" customHeight="1">
      <c r="B90" s="203" t="s">
        <v>430</v>
      </c>
      <c r="C90" s="201"/>
      <c r="D90" s="204"/>
    </row>
    <row r="91" spans="2:11" ht="12.75" customHeight="1" thickBot="1">
      <c r="B91" s="209" t="s">
        <v>398</v>
      </c>
      <c r="C91" s="217"/>
      <c r="D91" s="210"/>
      <c r="G91" s="230"/>
      <c r="H91" s="230"/>
      <c r="I91" s="230"/>
      <c r="J91" s="230"/>
      <c r="K91" s="230"/>
    </row>
    <row r="92" spans="2:11" ht="11.25">
      <c r="B92" s="186" t="s">
        <v>357</v>
      </c>
      <c r="C92" s="215"/>
      <c r="D92" s="187"/>
      <c r="G92" s="186" t="s">
        <v>334</v>
      </c>
      <c r="H92" s="215"/>
      <c r="I92" s="215"/>
      <c r="J92" s="215"/>
      <c r="K92" s="187"/>
    </row>
    <row r="93" spans="2:11" ht="11.25">
      <c r="B93" s="192" t="s">
        <v>300</v>
      </c>
      <c r="D93" s="193"/>
      <c r="G93" s="192" t="s">
        <v>333</v>
      </c>
      <c r="K93" s="193"/>
    </row>
    <row r="94" spans="2:11" ht="11.25">
      <c r="B94" s="198" t="s">
        <v>474</v>
      </c>
      <c r="C94" s="196"/>
      <c r="D94" s="211"/>
      <c r="G94" s="198" t="s">
        <v>475</v>
      </c>
      <c r="H94" s="196"/>
      <c r="I94" s="196"/>
      <c r="J94" s="196"/>
      <c r="K94" s="211"/>
    </row>
    <row r="95" spans="2:11" ht="11.25">
      <c r="B95" s="203" t="s">
        <v>431</v>
      </c>
      <c r="C95" s="201"/>
      <c r="D95" s="204"/>
      <c r="G95" s="203" t="s">
        <v>441</v>
      </c>
      <c r="H95" s="201"/>
      <c r="I95" s="201"/>
      <c r="J95" s="201"/>
      <c r="K95" s="204"/>
    </row>
    <row r="96" spans="2:11" ht="12" thickBot="1">
      <c r="B96" s="209" t="s">
        <v>399</v>
      </c>
      <c r="C96" s="217"/>
      <c r="D96" s="210"/>
      <c r="G96" s="209" t="s">
        <v>410</v>
      </c>
      <c r="H96" s="217"/>
      <c r="I96" s="217"/>
      <c r="J96" s="217"/>
      <c r="K96" s="210"/>
    </row>
  </sheetData>
  <sheetProtection/>
  <mergeCells count="7">
    <mergeCell ref="B85:D85"/>
    <mergeCell ref="B87:D87"/>
    <mergeCell ref="M82:O82"/>
    <mergeCell ref="G83:K83"/>
    <mergeCell ref="B82:D82"/>
    <mergeCell ref="B83:D83"/>
    <mergeCell ref="B84:D84"/>
  </mergeCells>
  <printOptions gridLines="1"/>
  <pageMargins left="0.787401575" right="0.787401575" top="0.984251969" bottom="0.984251969" header="0.4921259845" footer="0.4921259845"/>
  <pageSetup horizontalDpi="600" verticalDpi="600" orientation="landscape" paperSize="8" scale="51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Packliste</dc:title>
  <dc:subject/>
  <dc:creator>Fr. Akvardar</dc:creator>
  <cp:keywords/>
  <dc:description/>
  <cp:lastModifiedBy>Ruoff, Nicole</cp:lastModifiedBy>
  <cp:lastPrinted>2013-11-22T07:09:08Z</cp:lastPrinted>
  <dcterms:created xsi:type="dcterms:W3CDTF">1998-10-26T12:30:39Z</dcterms:created>
  <dcterms:modified xsi:type="dcterms:W3CDTF">2013-11-22T07:09:19Z</dcterms:modified>
  <cp:category/>
  <cp:version/>
  <cp:contentType/>
  <cp:contentStatus/>
</cp:coreProperties>
</file>